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LIBRARY\BIDS\Bids23\1. Request for Proposals (RFP)\RFP 23-008 Advanted Transportation Controller (ATC)\Procurement\Solicitation Documents\"/>
    </mc:Choice>
  </mc:AlternateContent>
  <xr:revisionPtr revIDLastSave="0" documentId="13_ncr:1_{20E1012C-F1A0-498B-A4C3-79F6B33C6F01}" xr6:coauthVersionLast="47" xr6:coauthVersionMax="47" xr10:uidLastSave="{00000000-0000-0000-0000-000000000000}"/>
  <bookViews>
    <workbookView xWindow="-28950" yWindow="165" windowWidth="14415" windowHeight="15435" xr2:uid="{D279A6C4-7327-4FEE-94D9-04C5ADF1571D}"/>
  </bookViews>
  <sheets>
    <sheet name="Attachment A - Pricing Proposal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7" l="1"/>
  <c r="F39" i="7"/>
  <c r="F38" i="7"/>
  <c r="F37" i="7"/>
  <c r="F36" i="7"/>
  <c r="F35" i="7"/>
  <c r="F34" i="7"/>
  <c r="F33" i="7"/>
  <c r="F32" i="7"/>
  <c r="F31" i="7"/>
  <c r="F25" i="7"/>
  <c r="F24" i="7"/>
  <c r="F26" i="7" s="1"/>
  <c r="F18" i="7"/>
  <c r="F17" i="7"/>
  <c r="F16" i="7"/>
  <c r="F15" i="7"/>
  <c r="F14" i="7"/>
  <c r="F19" i="7" s="1"/>
  <c r="F13" i="7"/>
  <c r="F12" i="7"/>
  <c r="F11" i="7"/>
  <c r="F10" i="7"/>
  <c r="F9" i="7"/>
  <c r="F41" i="7" l="1"/>
</calcChain>
</file>

<file path=xl/sharedStrings.xml><?xml version="1.0" encoding="utf-8"?>
<sst xmlns="http://schemas.openxmlformats.org/spreadsheetml/2006/main" count="66" uniqueCount="38">
  <si>
    <t>PRICING PROPOSAL</t>
  </si>
  <si>
    <t>Item No.</t>
  </si>
  <si>
    <t>Unit Price</t>
  </si>
  <si>
    <t>Total Price</t>
  </si>
  <si>
    <t>Total</t>
  </si>
  <si>
    <t>Description</t>
  </si>
  <si>
    <t>Unit of Measure</t>
  </si>
  <si>
    <t>RFP 23-008 Advanced Transportation Controller (ATC)</t>
  </si>
  <si>
    <t>Equipment</t>
  </si>
  <si>
    <t>Estimated Annual Quantity</t>
  </si>
  <si>
    <t>ATC Controller</t>
  </si>
  <si>
    <t>2d</t>
  </si>
  <si>
    <t>2a</t>
  </si>
  <si>
    <t>2b</t>
  </si>
  <si>
    <t>2c</t>
  </si>
  <si>
    <t>2e</t>
  </si>
  <si>
    <t>2f</t>
  </si>
  <si>
    <t>Each</t>
  </si>
  <si>
    <t>Training Services</t>
  </si>
  <si>
    <t>On-Site 2-hour Classroom Training (estimated class size 20 City of Phoenix Staff Members)</t>
  </si>
  <si>
    <t>On-Site 2-hour Hands-on Training (estimated class size 20 City of Phoenix Staff Members)</t>
  </si>
  <si>
    <t>Session</t>
  </si>
  <si>
    <t>Support Services</t>
  </si>
  <si>
    <t>Hour</t>
  </si>
  <si>
    <t>Day</t>
  </si>
  <si>
    <t>Week</t>
  </si>
  <si>
    <t>Tier 1 Tech Support</t>
  </si>
  <si>
    <t>Tier 2 Tech Support</t>
  </si>
  <si>
    <t>Tier 3 Tech Support</t>
  </si>
  <si>
    <t>Remote Professional Services (Hourly rate)</t>
  </si>
  <si>
    <t>Remote Professional Services (per 8-hour rate)</t>
  </si>
  <si>
    <t>Remote Professional Services (per 40-hour week)</t>
  </si>
  <si>
    <t>First Day On-Site Professional Services (per 8-hour Day) includes all expenses</t>
  </si>
  <si>
    <t>On-Site Professional Services (hourly rate)</t>
  </si>
  <si>
    <t>On-Site Professional Services (8-hour Day)</t>
  </si>
  <si>
    <t>On-Site Professional Services (40-hour Week)</t>
  </si>
  <si>
    <t>Suggested Critical Spare Parts List, fill out below</t>
  </si>
  <si>
    <r>
      <t xml:space="preserve">Instructions: </t>
    </r>
    <r>
      <rPr>
        <sz val="11"/>
        <rFont val="Arial"/>
        <family val="2"/>
      </rPr>
      <t xml:space="preserve">Offeror shall provide pricing Equipment, Training Services, and Support Services.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Offeror shall submit the Pricing Proposal as an Excel sheet or as a PDF file.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</si>
</sst>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right"/>
    </xf>
    <xf numFmtId="44" fontId="0" fillId="0" borderId="1" xfId="0" applyNumberFormat="1" applyBorder="1"/>
    <xf numFmtId="44" fontId="2" fillId="0" borderId="1" xfId="0" applyNumberFormat="1" applyFont="1" applyBorder="1"/>
    <xf numFmtId="0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1501140</xdr:colOff>
      <xdr:row>0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87921186-FFC6-4F1E-8FAB-32BF5A06F0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AEE-E9A0-4A19-AA12-2993974F3CF0}">
  <dimension ref="A1:G55"/>
  <sheetViews>
    <sheetView showGridLines="0" tabSelected="1" workbookViewId="0">
      <selection activeCell="A4" sqref="A4:G5"/>
    </sheetView>
  </sheetViews>
  <sheetFormatPr defaultRowHeight="15" x14ac:dyDescent="0.25"/>
  <cols>
    <col min="1" max="1" width="12.28515625" customWidth="1"/>
    <col min="2" max="2" width="38.7109375" customWidth="1"/>
    <col min="3" max="3" width="13.7109375" customWidth="1"/>
    <col min="4" max="4" width="16.28515625" customWidth="1"/>
    <col min="5" max="5" width="14" customWidth="1"/>
    <col min="6" max="6" width="12" bestFit="1" customWidth="1"/>
  </cols>
  <sheetData>
    <row r="1" spans="1:7" ht="72" customHeight="1" x14ac:dyDescent="0.25"/>
    <row r="2" spans="1:7" s="1" customFormat="1" ht="15.75" x14ac:dyDescent="0.25">
      <c r="A2" s="1" t="s">
        <v>0</v>
      </c>
    </row>
    <row r="3" spans="1:7" s="1" customFormat="1" ht="15.75" x14ac:dyDescent="0.25">
      <c r="A3" s="3" t="s">
        <v>7</v>
      </c>
    </row>
    <row r="4" spans="1:7" s="1" customFormat="1" ht="15.75" x14ac:dyDescent="0.25">
      <c r="A4" s="17" t="s">
        <v>37</v>
      </c>
      <c r="B4" s="16"/>
      <c r="C4" s="16"/>
      <c r="D4" s="16"/>
      <c r="E4" s="16"/>
      <c r="F4" s="16"/>
      <c r="G4" s="16"/>
    </row>
    <row r="5" spans="1:7" s="1" customFormat="1" ht="15.75" x14ac:dyDescent="0.25">
      <c r="A5" s="16"/>
      <c r="B5" s="16"/>
      <c r="C5" s="16"/>
      <c r="D5" s="16"/>
      <c r="E5" s="16"/>
      <c r="F5" s="16"/>
      <c r="G5" s="16"/>
    </row>
    <row r="6" spans="1:7" s="1" customFormat="1" ht="15.75" x14ac:dyDescent="0.25">
      <c r="A6" s="9" t="s">
        <v>8</v>
      </c>
    </row>
    <row r="7" spans="1:7" s="2" customFormat="1" ht="14.25" x14ac:dyDescent="0.2"/>
    <row r="8" spans="1:7" s="2" customFormat="1" ht="45" x14ac:dyDescent="0.2">
      <c r="A8" s="4" t="s">
        <v>1</v>
      </c>
      <c r="B8" s="4" t="s">
        <v>5</v>
      </c>
      <c r="C8" s="5" t="s">
        <v>9</v>
      </c>
      <c r="D8" s="5" t="s">
        <v>6</v>
      </c>
      <c r="E8" s="4" t="s">
        <v>2</v>
      </c>
      <c r="F8" s="4" t="s">
        <v>3</v>
      </c>
    </row>
    <row r="9" spans="1:7" s="2" customFormat="1" ht="14.25" x14ac:dyDescent="0.2">
      <c r="A9" s="7">
        <v>1</v>
      </c>
      <c r="B9" s="8" t="s">
        <v>10</v>
      </c>
      <c r="C9" s="7">
        <v>250</v>
      </c>
      <c r="D9" s="7" t="s">
        <v>17</v>
      </c>
      <c r="E9" s="6">
        <v>0</v>
      </c>
      <c r="F9" s="6">
        <f t="shared" ref="F9:F18" si="0">C9*E9</f>
        <v>0</v>
      </c>
    </row>
    <row r="10" spans="1:7" s="2" customFormat="1" ht="28.5" x14ac:dyDescent="0.2">
      <c r="A10" s="7">
        <v>2</v>
      </c>
      <c r="B10" s="15" t="s">
        <v>36</v>
      </c>
      <c r="C10" s="14"/>
      <c r="D10" s="14"/>
      <c r="E10" s="13">
        <v>0</v>
      </c>
      <c r="F10" s="13">
        <f t="shared" si="0"/>
        <v>0</v>
      </c>
    </row>
    <row r="11" spans="1:7" s="2" customFormat="1" ht="14.25" x14ac:dyDescent="0.2">
      <c r="A11" s="7" t="s">
        <v>12</v>
      </c>
      <c r="B11" s="8"/>
      <c r="C11" s="7"/>
      <c r="D11" s="7" t="s">
        <v>17</v>
      </c>
      <c r="E11" s="6">
        <v>0</v>
      </c>
      <c r="F11" s="6">
        <f t="shared" si="0"/>
        <v>0</v>
      </c>
    </row>
    <row r="12" spans="1:7" s="2" customFormat="1" ht="14.25" x14ac:dyDescent="0.2">
      <c r="A12" s="7" t="s">
        <v>13</v>
      </c>
      <c r="B12" s="8"/>
      <c r="C12" s="7"/>
      <c r="D12" s="7" t="s">
        <v>17</v>
      </c>
      <c r="E12" s="6">
        <v>0</v>
      </c>
      <c r="F12" s="6">
        <f t="shared" si="0"/>
        <v>0</v>
      </c>
    </row>
    <row r="13" spans="1:7" s="2" customFormat="1" ht="14.25" x14ac:dyDescent="0.2">
      <c r="A13" s="7" t="s">
        <v>14</v>
      </c>
      <c r="B13" s="8"/>
      <c r="C13" s="7"/>
      <c r="D13" s="7" t="s">
        <v>17</v>
      </c>
      <c r="E13" s="6">
        <v>0</v>
      </c>
      <c r="F13" s="6">
        <f t="shared" si="0"/>
        <v>0</v>
      </c>
    </row>
    <row r="14" spans="1:7" s="2" customFormat="1" ht="14.25" x14ac:dyDescent="0.2">
      <c r="A14" s="7" t="s">
        <v>11</v>
      </c>
      <c r="B14" s="8"/>
      <c r="C14" s="7"/>
      <c r="D14" s="7" t="s">
        <v>17</v>
      </c>
      <c r="E14" s="6">
        <v>0</v>
      </c>
      <c r="F14" s="6">
        <f t="shared" si="0"/>
        <v>0</v>
      </c>
    </row>
    <row r="15" spans="1:7" s="2" customFormat="1" ht="14.25" x14ac:dyDescent="0.2">
      <c r="A15" s="7" t="s">
        <v>15</v>
      </c>
      <c r="B15" s="8"/>
      <c r="C15" s="7"/>
      <c r="D15" s="7" t="s">
        <v>17</v>
      </c>
      <c r="E15" s="6">
        <v>0</v>
      </c>
      <c r="F15" s="6">
        <f t="shared" si="0"/>
        <v>0</v>
      </c>
    </row>
    <row r="16" spans="1:7" s="2" customFormat="1" ht="14.25" x14ac:dyDescent="0.2">
      <c r="A16" s="7" t="s">
        <v>16</v>
      </c>
      <c r="B16" s="8"/>
      <c r="C16" s="7"/>
      <c r="D16" s="7" t="s">
        <v>17</v>
      </c>
      <c r="E16" s="6">
        <v>0</v>
      </c>
      <c r="F16" s="6">
        <f t="shared" si="0"/>
        <v>0</v>
      </c>
    </row>
    <row r="17" spans="1:6" s="2" customFormat="1" ht="14.25" x14ac:dyDescent="0.2">
      <c r="A17" s="7"/>
      <c r="B17" s="8"/>
      <c r="C17" s="7"/>
      <c r="D17" s="7"/>
      <c r="E17" s="6">
        <v>0</v>
      </c>
      <c r="F17" s="6">
        <f t="shared" si="0"/>
        <v>0</v>
      </c>
    </row>
    <row r="18" spans="1:6" s="2" customFormat="1" ht="14.25" x14ac:dyDescent="0.2">
      <c r="A18" s="7"/>
      <c r="B18" s="8"/>
      <c r="C18" s="7"/>
      <c r="D18" s="7"/>
      <c r="E18" s="6">
        <v>0</v>
      </c>
      <c r="F18" s="6">
        <f t="shared" si="0"/>
        <v>0</v>
      </c>
    </row>
    <row r="19" spans="1:6" s="2" customFormat="1" x14ac:dyDescent="0.25">
      <c r="E19" s="10" t="s">
        <v>4</v>
      </c>
      <c r="F19" s="12">
        <f>SUM(F11:F18)+F9</f>
        <v>0</v>
      </c>
    </row>
    <row r="20" spans="1:6" s="2" customFormat="1" ht="14.25" x14ac:dyDescent="0.2"/>
    <row r="21" spans="1:6" s="1" customFormat="1" ht="15.75" x14ac:dyDescent="0.25">
      <c r="A21" s="9" t="s">
        <v>18</v>
      </c>
    </row>
    <row r="22" spans="1:6" s="2" customFormat="1" ht="14.25" x14ac:dyDescent="0.2"/>
    <row r="23" spans="1:6" s="2" customFormat="1" ht="45" x14ac:dyDescent="0.2">
      <c r="A23" s="4" t="s">
        <v>1</v>
      </c>
      <c r="B23" s="4" t="s">
        <v>5</v>
      </c>
      <c r="C23" s="5" t="s">
        <v>9</v>
      </c>
      <c r="D23" s="5" t="s">
        <v>6</v>
      </c>
      <c r="E23" s="4" t="s">
        <v>2</v>
      </c>
      <c r="F23" s="4" t="s">
        <v>3</v>
      </c>
    </row>
    <row r="24" spans="1:6" s="2" customFormat="1" ht="42.75" x14ac:dyDescent="0.2">
      <c r="A24" s="7">
        <v>3</v>
      </c>
      <c r="B24" s="15" t="s">
        <v>19</v>
      </c>
      <c r="C24" s="7">
        <v>2</v>
      </c>
      <c r="D24" s="7" t="s">
        <v>21</v>
      </c>
      <c r="E24" s="6">
        <v>0</v>
      </c>
      <c r="F24" s="6">
        <f>C24*E24</f>
        <v>0</v>
      </c>
    </row>
    <row r="25" spans="1:6" s="2" customFormat="1" ht="42.75" x14ac:dyDescent="0.2">
      <c r="A25" s="7">
        <v>4</v>
      </c>
      <c r="B25" s="15" t="s">
        <v>20</v>
      </c>
      <c r="C25" s="7">
        <v>2</v>
      </c>
      <c r="D25" s="7" t="s">
        <v>21</v>
      </c>
      <c r="E25" s="6">
        <v>0</v>
      </c>
      <c r="F25" s="6">
        <f>C25*E25</f>
        <v>0</v>
      </c>
    </row>
    <row r="26" spans="1:6" s="2" customFormat="1" x14ac:dyDescent="0.25">
      <c r="E26" s="10" t="s">
        <v>4</v>
      </c>
      <c r="F26" s="12">
        <f>F24+F25</f>
        <v>0</v>
      </c>
    </row>
    <row r="27" spans="1:6" s="2" customFormat="1" ht="14.25" x14ac:dyDescent="0.2"/>
    <row r="28" spans="1:6" s="1" customFormat="1" ht="15.75" x14ac:dyDescent="0.25">
      <c r="A28" s="9" t="s">
        <v>22</v>
      </c>
    </row>
    <row r="29" spans="1:6" s="2" customFormat="1" ht="14.25" x14ac:dyDescent="0.2"/>
    <row r="30" spans="1:6" s="2" customFormat="1" ht="45" x14ac:dyDescent="0.2">
      <c r="A30" s="4" t="s">
        <v>1</v>
      </c>
      <c r="B30" s="4" t="s">
        <v>5</v>
      </c>
      <c r="C30" s="5" t="s">
        <v>9</v>
      </c>
      <c r="D30" s="5" t="s">
        <v>6</v>
      </c>
      <c r="E30" s="4" t="s">
        <v>2</v>
      </c>
      <c r="F30" s="4" t="s">
        <v>3</v>
      </c>
    </row>
    <row r="31" spans="1:6" s="2" customFormat="1" ht="14.25" x14ac:dyDescent="0.2">
      <c r="A31" s="7">
        <v>5</v>
      </c>
      <c r="B31" s="15" t="s">
        <v>26</v>
      </c>
      <c r="C31" s="7">
        <v>15</v>
      </c>
      <c r="D31" s="7" t="s">
        <v>23</v>
      </c>
      <c r="E31" s="6">
        <v>0</v>
      </c>
      <c r="F31" s="6">
        <f t="shared" ref="F31:F40" si="1">C31*E31</f>
        <v>0</v>
      </c>
    </row>
    <row r="32" spans="1:6" s="2" customFormat="1" ht="14.25" x14ac:dyDescent="0.2">
      <c r="A32" s="7">
        <v>6</v>
      </c>
      <c r="B32" s="15" t="s">
        <v>27</v>
      </c>
      <c r="C32" s="7">
        <v>30</v>
      </c>
      <c r="D32" s="7" t="s">
        <v>23</v>
      </c>
      <c r="E32" s="6">
        <v>0</v>
      </c>
      <c r="F32" s="6">
        <f t="shared" si="1"/>
        <v>0</v>
      </c>
    </row>
    <row r="33" spans="1:6" s="2" customFormat="1" ht="14.25" x14ac:dyDescent="0.2">
      <c r="A33" s="7">
        <v>7</v>
      </c>
      <c r="B33" s="15" t="s">
        <v>28</v>
      </c>
      <c r="C33" s="7">
        <v>10</v>
      </c>
      <c r="D33" s="7" t="s">
        <v>23</v>
      </c>
      <c r="E33" s="6">
        <v>0</v>
      </c>
      <c r="F33" s="6">
        <f t="shared" si="1"/>
        <v>0</v>
      </c>
    </row>
    <row r="34" spans="1:6" s="2" customFormat="1" ht="28.5" x14ac:dyDescent="0.2">
      <c r="A34" s="7">
        <v>8</v>
      </c>
      <c r="B34" s="15" t="s">
        <v>29</v>
      </c>
      <c r="C34" s="7">
        <v>24</v>
      </c>
      <c r="D34" s="7" t="s">
        <v>23</v>
      </c>
      <c r="E34" s="6">
        <v>0</v>
      </c>
      <c r="F34" s="6">
        <f t="shared" si="1"/>
        <v>0</v>
      </c>
    </row>
    <row r="35" spans="1:6" s="2" customFormat="1" ht="28.5" x14ac:dyDescent="0.2">
      <c r="A35" s="7">
        <v>9</v>
      </c>
      <c r="B35" s="15" t="s">
        <v>30</v>
      </c>
      <c r="C35" s="7">
        <v>2</v>
      </c>
      <c r="D35" s="7" t="s">
        <v>24</v>
      </c>
      <c r="E35" s="6">
        <v>0</v>
      </c>
      <c r="F35" s="6">
        <f t="shared" si="1"/>
        <v>0</v>
      </c>
    </row>
    <row r="36" spans="1:6" s="2" customFormat="1" ht="28.5" x14ac:dyDescent="0.2">
      <c r="A36" s="7">
        <v>10</v>
      </c>
      <c r="B36" s="15" t="s">
        <v>31</v>
      </c>
      <c r="C36" s="7">
        <v>1</v>
      </c>
      <c r="D36" s="7" t="s">
        <v>25</v>
      </c>
      <c r="E36" s="6">
        <v>0</v>
      </c>
      <c r="F36" s="6">
        <f t="shared" si="1"/>
        <v>0</v>
      </c>
    </row>
    <row r="37" spans="1:6" s="2" customFormat="1" ht="42.75" x14ac:dyDescent="0.2">
      <c r="A37" s="7">
        <v>11</v>
      </c>
      <c r="B37" s="15" t="s">
        <v>32</v>
      </c>
      <c r="C37" s="7">
        <v>2</v>
      </c>
      <c r="D37" s="7" t="s">
        <v>24</v>
      </c>
      <c r="E37" s="6">
        <v>0</v>
      </c>
      <c r="F37" s="6">
        <f t="shared" si="1"/>
        <v>0</v>
      </c>
    </row>
    <row r="38" spans="1:6" s="2" customFormat="1" ht="28.5" x14ac:dyDescent="0.2">
      <c r="A38" s="7">
        <v>12</v>
      </c>
      <c r="B38" s="15" t="s">
        <v>33</v>
      </c>
      <c r="C38" s="7">
        <v>24</v>
      </c>
      <c r="D38" s="7" t="s">
        <v>23</v>
      </c>
      <c r="E38" s="6">
        <v>0</v>
      </c>
      <c r="F38" s="6">
        <f t="shared" si="1"/>
        <v>0</v>
      </c>
    </row>
    <row r="39" spans="1:6" s="2" customFormat="1" ht="28.5" x14ac:dyDescent="0.2">
      <c r="A39" s="7">
        <v>13</v>
      </c>
      <c r="B39" s="15" t="s">
        <v>34</v>
      </c>
      <c r="C39" s="7">
        <v>1</v>
      </c>
      <c r="D39" s="7" t="s">
        <v>24</v>
      </c>
      <c r="E39" s="6">
        <v>0</v>
      </c>
      <c r="F39" s="6">
        <f t="shared" si="1"/>
        <v>0</v>
      </c>
    </row>
    <row r="40" spans="1:6" s="2" customFormat="1" ht="28.5" x14ac:dyDescent="0.2">
      <c r="A40" s="7">
        <v>14</v>
      </c>
      <c r="B40" s="15" t="s">
        <v>35</v>
      </c>
      <c r="C40" s="7">
        <v>1</v>
      </c>
      <c r="D40" s="7" t="s">
        <v>25</v>
      </c>
      <c r="E40" s="6">
        <v>0</v>
      </c>
      <c r="F40" s="6">
        <f t="shared" si="1"/>
        <v>0</v>
      </c>
    </row>
    <row r="41" spans="1:6" x14ac:dyDescent="0.25">
      <c r="E41" s="10" t="s">
        <v>4</v>
      </c>
      <c r="F41" s="11">
        <f>SUM(F31:F40)</f>
        <v>0</v>
      </c>
    </row>
    <row r="43" spans="1:6" s="1" customFormat="1" ht="15.75" x14ac:dyDescent="0.25"/>
    <row r="44" spans="1:6" s="2" customFormat="1" ht="14.25" x14ac:dyDescent="0.2"/>
    <row r="45" spans="1:6" s="2" customFormat="1" ht="14.25" x14ac:dyDescent="0.2"/>
    <row r="46" spans="1:6" s="2" customFormat="1" ht="14.25" x14ac:dyDescent="0.2"/>
    <row r="47" spans="1:6" s="2" customFormat="1" ht="14.25" x14ac:dyDescent="0.2"/>
    <row r="48" spans="1:6" s="2" customFormat="1" ht="14.25" x14ac:dyDescent="0.2"/>
    <row r="49" s="2" customFormat="1" ht="14.25" x14ac:dyDescent="0.2"/>
    <row r="50" s="2" customFormat="1" ht="14.25" x14ac:dyDescent="0.2"/>
    <row r="51" s="2" customFormat="1" ht="14.25" x14ac:dyDescent="0.2"/>
    <row r="52" s="2" customFormat="1" ht="14.25" x14ac:dyDescent="0.2"/>
    <row r="53" s="2" customFormat="1" ht="14.25" x14ac:dyDescent="0.2"/>
    <row r="54" s="2" customFormat="1" ht="14.25" x14ac:dyDescent="0.2"/>
    <row r="55" s="2" customFormat="1" ht="14.25" x14ac:dyDescent="0.2"/>
  </sheetData>
  <mergeCells count="1">
    <mergeCell ref="A4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- Pricing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Daniel S Han</cp:lastModifiedBy>
  <dcterms:created xsi:type="dcterms:W3CDTF">2022-11-02T22:30:19Z</dcterms:created>
  <dcterms:modified xsi:type="dcterms:W3CDTF">2023-02-09T23:41:40Z</dcterms:modified>
</cp:coreProperties>
</file>