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Contract &amp; Services\Procurements\RFP\24-002 RFP - Fire Station Alerting System\3-Solicitation\"/>
    </mc:Choice>
  </mc:AlternateContent>
  <xr:revisionPtr revIDLastSave="0" documentId="13_ncr:1_{D1DE7585-F80F-4427-9D29-CDAE9353CB4E}" xr6:coauthVersionLast="47" xr6:coauthVersionMax="47" xr10:uidLastSave="{00000000-0000-0000-0000-000000000000}"/>
  <bookViews>
    <workbookView xWindow="22932" yWindow="-108" windowWidth="23256" windowHeight="12576" tabRatio="699" xr2:uid="{EAB99F4B-C6A5-48B9-AAE0-57FA6E27A3FD}"/>
  </bookViews>
  <sheets>
    <sheet name="Implementation (Year 1)" sheetId="1" r:id="rId1"/>
    <sheet name="O&amp;M (Years 2 - 7)" sheetId="4" r:id="rId2"/>
    <sheet name="Total Cost " sheetId="8" r:id="rId3"/>
    <sheet name="Optional Item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4" l="1"/>
  <c r="J18" i="4"/>
  <c r="J15" i="4"/>
  <c r="J17" i="4"/>
  <c r="E11" i="7"/>
  <c r="E10" i="7"/>
  <c r="E9" i="7"/>
  <c r="E8" i="7"/>
  <c r="E23" i="1"/>
  <c r="E24" i="1"/>
  <c r="E25" i="1"/>
  <c r="E18" i="1"/>
  <c r="E19" i="1"/>
  <c r="E20" i="1"/>
  <c r="C12" i="8"/>
  <c r="E12" i="7" l="1"/>
  <c r="E49" i="1"/>
  <c r="E48" i="1"/>
  <c r="E47" i="1"/>
  <c r="E46" i="1"/>
  <c r="E42" i="1"/>
  <c r="E41" i="1"/>
  <c r="E40" i="1"/>
  <c r="E39" i="1"/>
  <c r="E31" i="1"/>
  <c r="E32" i="1"/>
  <c r="E33" i="1"/>
  <c r="E34" i="1"/>
  <c r="E35" i="1"/>
  <c r="E30" i="1"/>
  <c r="E17" i="1"/>
  <c r="E21" i="1"/>
  <c r="E22" i="1"/>
  <c r="E26" i="1"/>
  <c r="E16" i="1"/>
  <c r="E11" i="1"/>
  <c r="E8" i="1"/>
  <c r="E9" i="1"/>
  <c r="E10" i="1"/>
  <c r="E12" i="1"/>
  <c r="E7" i="1"/>
  <c r="J7" i="4"/>
  <c r="J8" i="4"/>
  <c r="J9" i="4"/>
  <c r="J13" i="4"/>
  <c r="J14" i="4"/>
  <c r="J16" i="4"/>
  <c r="J6" i="4"/>
  <c r="J10" i="4" s="1"/>
  <c r="E27" i="1" l="1"/>
  <c r="E13" i="1"/>
  <c r="E50" i="1"/>
  <c r="E43" i="1"/>
  <c r="E36" i="1"/>
  <c r="E52" i="1" l="1"/>
</calcChain>
</file>

<file path=xl/sharedStrings.xml><?xml version="1.0" encoding="utf-8"?>
<sst xmlns="http://schemas.openxmlformats.org/spreadsheetml/2006/main" count="146" uniqueCount="66">
  <si>
    <t xml:space="preserve">Exhibit E - Fee Schedule Worksheet </t>
  </si>
  <si>
    <t>RFP 24-002 Fire Station Alerting System</t>
  </si>
  <si>
    <r>
      <t xml:space="preserve">Offeror: </t>
    </r>
    <r>
      <rPr>
        <sz val="11"/>
        <color rgb="FFFF0000"/>
        <rFont val="Calibri"/>
        <family val="2"/>
        <scheme val="minor"/>
      </rPr>
      <t>[Respondent Name]</t>
    </r>
  </si>
  <si>
    <t>I. INITIAL IMPLEMENTATION  (PRODUCTION, DEV, TEST ENVIRONMENTS)</t>
  </si>
  <si>
    <t>Item No.</t>
  </si>
  <si>
    <t>Description</t>
  </si>
  <si>
    <t>Price</t>
  </si>
  <si>
    <t>Quantity</t>
  </si>
  <si>
    <t>Total</t>
  </si>
  <si>
    <t xml:space="preserve">I. SOFTWARE LICENSE FEES
(List all software licenses and applicable fees individually. Any proposed solution requiring physical server(s) should list requirements for any OS or database licensing below.)       
*Exclude any virtual server related software such as OS, VM, antivirus, or database licensing which will be provided by the City of Phoenix.                                                                                                 </t>
  </si>
  <si>
    <t xml:space="preserve">I. Subtotal </t>
  </si>
  <si>
    <t>II. MAIN COMPONENTS  
This is for purpose of solicitaiton, quantities to be verified after reward. Spare parts are included in quantities.
                                                                                                                             *Add any additional proposed hardware not listed</t>
  </si>
  <si>
    <t>Exterior horn/strobe device</t>
  </si>
  <si>
    <t>Noisy environment speaker</t>
  </si>
  <si>
    <t>Interior speaker – heart friendly</t>
  </si>
  <si>
    <t>Interior light – heart friendly</t>
  </si>
  <si>
    <t>Interior flashing light</t>
  </si>
  <si>
    <t>Auto-opening bay door</t>
  </si>
  <si>
    <t>Auto-opening bay door w/ bypass</t>
  </si>
  <si>
    <t>Audio amplifier multi-zone</t>
  </si>
  <si>
    <t>In room system shunt (disables speaker and light)</t>
  </si>
  <si>
    <t>II. Subtotal</t>
  </si>
  <si>
    <t>III. PROFESSIONAL SERVICES                                                                                                          (List all proposed professional services by major project activities to deliver the scope of work such as project management, design, installation, testing, etc.)</t>
  </si>
  <si>
    <t>III. Subtotal</t>
  </si>
  <si>
    <t>IV.  TRAINING                                                                                                                              (List all proposed training in this section with duration in days for each)</t>
  </si>
  <si>
    <t>User training (sessions)</t>
  </si>
  <si>
    <t>Technical training (sessions)</t>
  </si>
  <si>
    <t>IV. Subtotal</t>
  </si>
  <si>
    <t>V. OTHER FEES (please explain)</t>
  </si>
  <si>
    <t>V. Subtotal</t>
  </si>
  <si>
    <t>TOTAL IMPLEMENTATION FEES</t>
  </si>
  <si>
    <t>Exhibit E - Fee Schedule Worksheet</t>
  </si>
  <si>
    <t xml:space="preserve">                                                                    RFP 24-002 Fire Station Alerting System</t>
  </si>
  <si>
    <t>II. Operations &amp; Maintenance (O&amp;M) (Years 2-7)</t>
  </si>
  <si>
    <r>
      <rPr>
        <b/>
        <sz val="11"/>
        <color rgb="FF000000"/>
        <rFont val="Calibri"/>
      </rPr>
      <t xml:space="preserve"> PROPRIETARY LICENSE FEES
</t>
    </r>
    <r>
      <rPr>
        <sz val="10"/>
        <color rgb="FF000000"/>
        <rFont val="Calibri"/>
      </rPr>
      <t xml:space="preserve">(List applicable licensing fees, </t>
    </r>
    <r>
      <rPr>
        <sz val="10"/>
        <color rgb="FFFF0000"/>
        <rFont val="Calibri"/>
      </rPr>
      <t>if any</t>
    </r>
    <r>
      <rPr>
        <sz val="10"/>
        <color rgb="FF000000"/>
        <rFont val="Calibri"/>
      </rPr>
      <t>)</t>
    </r>
  </si>
  <si>
    <r>
      <t xml:space="preserve">
YEAR 1
</t>
    </r>
    <r>
      <rPr>
        <b/>
        <sz val="9"/>
        <color rgb="FF000000"/>
        <rFont val="Calibri"/>
        <family val="2"/>
        <scheme val="minor"/>
      </rPr>
      <t>(warranty period)</t>
    </r>
  </si>
  <si>
    <t xml:space="preserve">
YEAR 2
</t>
  </si>
  <si>
    <t>YEAR 3</t>
  </si>
  <si>
    <t>YEAR 4</t>
  </si>
  <si>
    <t>YEAR 5</t>
  </si>
  <si>
    <t>TOTAL</t>
  </si>
  <si>
    <t>n/a</t>
  </si>
  <si>
    <t>$</t>
  </si>
  <si>
    <t>Subtotal</t>
  </si>
  <si>
    <r>
      <rPr>
        <b/>
        <sz val="11"/>
        <color rgb="FF000000"/>
        <rFont val="Calibri"/>
      </rPr>
      <t xml:space="preserve">ANNUAL MAINTENANCE &amp; SUPPORT FEES
</t>
    </r>
    <r>
      <rPr>
        <sz val="10"/>
        <color rgb="FF000000"/>
        <rFont val="Calibri"/>
      </rPr>
      <t xml:space="preserve">(List applicable technical support, other fees or related items that make up annual maintenance and support) </t>
    </r>
  </si>
  <si>
    <t>TOTAL O&amp;M</t>
  </si>
  <si>
    <t xml:space="preserve">Notes:
* Include separate line item for software license, remote technical support, and any other aplicable fees for each year.
*  List the proposed maximum annual percentage increase for Annual Maintenance and Support for years 2-5 of the contract term. The Annual Maintenance and  Support fee shall not increase more than the percentage stated over the prior year’s Annual Maintenance and Support fee. 
* Do not include any hardware or peripherals replacement as part of the O&amp;M service provided by the Contractor. 
</t>
  </si>
  <si>
    <t>III. Total Cost of Ownership</t>
  </si>
  <si>
    <r>
      <rPr>
        <u/>
        <sz val="11"/>
        <color theme="1"/>
        <rFont val="Calibri"/>
        <family val="2"/>
        <scheme val="minor"/>
      </rPr>
      <t>Instructions</t>
    </r>
    <r>
      <rPr>
        <sz val="11"/>
        <color theme="1"/>
        <rFont val="Calibri"/>
        <family val="2"/>
        <scheme val="minor"/>
      </rPr>
      <t xml:space="preserve">: combine total pricing from Implementation and O&amp;M sheets to arrive at the Total Cost of Ownership figure. Total Cost of Ownership is the total pricing (excluding Optional Items and Detailed Resource Plan) for this Contract.
</t>
    </r>
    <r>
      <rPr>
        <u/>
        <sz val="11"/>
        <color theme="1"/>
        <rFont val="Calibri"/>
        <family val="2"/>
        <scheme val="minor"/>
      </rPr>
      <t>Note</t>
    </r>
    <r>
      <rPr>
        <sz val="11"/>
        <color theme="1"/>
        <rFont val="Calibri"/>
        <family val="2"/>
        <scheme val="minor"/>
      </rPr>
      <t>: do not include figures from the Optional Items and Detailed Resource Plan sheets. They are not a factor in the Total Cost of Ownership and are not evaluated.</t>
    </r>
  </si>
  <si>
    <t>Implementation (Year 1)</t>
  </si>
  <si>
    <t>O&amp;M (Years 2 - 7)</t>
  </si>
  <si>
    <t>Total Cost of Ownership</t>
  </si>
  <si>
    <t xml:space="preserve">                                                        RFP 24-002 Fire Station Alerting System</t>
  </si>
  <si>
    <t>IV. Optional Items</t>
  </si>
  <si>
    <t>II. MAIN COMPONENTS                                                                                                                              (Add any additional proposed hardware)</t>
  </si>
  <si>
    <t>OPTIONAL RESOURCES</t>
  </si>
  <si>
    <t>Title</t>
  </si>
  <si>
    <t xml:space="preserve">Role </t>
  </si>
  <si>
    <t>Hourly rate</t>
  </si>
  <si>
    <r>
      <t xml:space="preserve">Year 6 
</t>
    </r>
    <r>
      <rPr>
        <b/>
        <sz val="9"/>
        <color rgb="FF000000"/>
        <rFont val="Calibri"/>
        <family val="2"/>
        <scheme val="minor"/>
      </rPr>
      <t>(Optional)</t>
    </r>
  </si>
  <si>
    <r>
      <t xml:space="preserve">Year 7 
</t>
    </r>
    <r>
      <rPr>
        <b/>
        <sz val="9"/>
        <color rgb="FF000000"/>
        <rFont val="Calibri"/>
        <family val="2"/>
        <scheme val="minor"/>
      </rPr>
      <t>(Optional)</t>
    </r>
  </si>
  <si>
    <t xml:space="preserve">Unit Price </t>
  </si>
  <si>
    <t>Total Price</t>
  </si>
  <si>
    <r>
      <rPr>
        <u/>
        <sz val="11"/>
        <color theme="1"/>
        <rFont val="Calibri"/>
        <family val="2"/>
        <scheme val="minor"/>
      </rPr>
      <t>Instructions</t>
    </r>
    <r>
      <rPr>
        <sz val="11"/>
        <color theme="1"/>
        <rFont val="Calibri"/>
        <family val="2"/>
        <scheme val="minor"/>
      </rPr>
      <t xml:space="preserve">: Provide a price for the optional ancillary items from Section VI, Item 9.  
1. List any other optional items or equipment that may be necessary over the course of the contract term including items necessary to transmit audio of the phone call to an existing Project 25 (p25) radio talk group. 
2. Discount percentage off list price for new or replacement components, devices, materials, software, hardware, and equipment required to complete repairs, additions to the existing systems or complete new installations.  
3. List any professional services roles available from the Contractor during the term of the Contract with an hourly rate. The City shall utilize this rate sheet for any services utilized beyond the initial implementation of the system.
</t>
    </r>
    <r>
      <rPr>
        <u/>
        <sz val="11"/>
        <color theme="1"/>
        <rFont val="Calibri"/>
        <family val="2"/>
        <scheme val="minor"/>
      </rPr>
      <t>Note</t>
    </r>
    <r>
      <rPr>
        <sz val="11"/>
        <color theme="1"/>
        <rFont val="Calibri"/>
        <family val="2"/>
        <scheme val="minor"/>
      </rPr>
      <t xml:space="preserve">: this section is optional and will not be a part of the evaluation. </t>
    </r>
  </si>
  <si>
    <r>
      <t xml:space="preserve">Discount Percentage Off Description: 
</t>
    </r>
    <r>
      <rPr>
        <sz val="11"/>
        <color theme="1"/>
        <rFont val="Calibri"/>
        <family val="2"/>
        <scheme val="minor"/>
      </rPr>
      <t>Discount percentage off list price for new or replacement components, devices, materials, software, hardware, and equipment required to complete repairs, additions to the existing systems or complete new installations.</t>
    </r>
  </si>
  <si>
    <t>Discount Percentage:
 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</si>
</sst>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8">
    <font>
      <sz val="11"/>
      <color theme="1"/>
      <name val="Calibri"/>
      <family val="2"/>
      <scheme val="minor"/>
    </font>
    <font>
      <b/>
      <sz val="15"/>
      <color theme="3"/>
      <name val="Calibri"/>
      <family val="2"/>
      <scheme val="minor"/>
    </font>
    <font>
      <b/>
      <sz val="11"/>
      <color theme="1"/>
      <name val="Calibri"/>
      <family val="2"/>
      <scheme val="minor"/>
    </font>
    <font>
      <sz val="11"/>
      <color theme="0"/>
      <name val="Calibri"/>
      <family val="2"/>
      <scheme val="minor"/>
    </font>
    <font>
      <b/>
      <sz val="15"/>
      <name val="Calibri"/>
      <family val="2"/>
      <scheme val="minor"/>
    </font>
    <font>
      <b/>
      <sz val="11"/>
      <name val="Calibri"/>
      <family val="2"/>
      <scheme val="minor"/>
    </font>
    <font>
      <b/>
      <sz val="15"/>
      <color theme="1"/>
      <name val="Calibri"/>
      <family val="2"/>
      <scheme val="minor"/>
    </font>
    <font>
      <b/>
      <sz val="11"/>
      <color rgb="FF000000"/>
      <name val="Calibri"/>
      <family val="2"/>
      <scheme val="minor"/>
    </font>
    <font>
      <sz val="11"/>
      <color theme="1"/>
      <name val="Calibri"/>
      <family val="2"/>
      <scheme val="minor"/>
    </font>
    <font>
      <b/>
      <sz val="14"/>
      <name val="Calibri"/>
      <family val="2"/>
      <scheme val="minor"/>
    </font>
    <font>
      <sz val="8"/>
      <name val="Calibri"/>
      <family val="2"/>
      <scheme val="minor"/>
    </font>
    <font>
      <sz val="11"/>
      <color theme="1"/>
      <name val="Calibri (Body)"/>
    </font>
    <font>
      <sz val="11"/>
      <color rgb="FF000000"/>
      <name val="Calibri"/>
      <family val="2"/>
      <scheme val="minor"/>
    </font>
    <font>
      <b/>
      <sz val="11"/>
      <color rgb="FFFF0000"/>
      <name val="Calibri"/>
      <family val="2"/>
      <scheme val="minor"/>
    </font>
    <font>
      <sz val="11"/>
      <color rgb="FFFF0000"/>
      <name val="Calibri"/>
      <family val="2"/>
      <scheme val="minor"/>
    </font>
    <font>
      <sz val="11"/>
      <color rgb="FF000000"/>
      <name val="Calibri"/>
      <family val="2"/>
    </font>
    <font>
      <u/>
      <sz val="11"/>
      <color theme="1"/>
      <name val="Calibri"/>
      <family val="2"/>
      <scheme val="minor"/>
    </font>
    <font>
      <b/>
      <sz val="14"/>
      <color theme="1"/>
      <name val="Calibri"/>
      <family val="2"/>
      <scheme val="minor"/>
    </font>
    <font>
      <sz val="10"/>
      <color theme="1"/>
      <name val="Calibri"/>
      <family val="2"/>
      <scheme val="minor"/>
    </font>
    <font>
      <b/>
      <sz val="9"/>
      <color rgb="FF000000"/>
      <name val="Calibri"/>
      <family val="2"/>
      <scheme val="minor"/>
    </font>
    <font>
      <sz val="11"/>
      <color rgb="FF000000"/>
      <name val="Arial"/>
      <family val="2"/>
    </font>
    <font>
      <b/>
      <sz val="11"/>
      <color rgb="FF000000"/>
      <name val="Calibri"/>
    </font>
    <font>
      <sz val="10"/>
      <color rgb="FF000000"/>
      <name val="Calibri"/>
    </font>
    <font>
      <b/>
      <sz val="10"/>
      <color rgb="FF000000"/>
      <name val="Calibri"/>
    </font>
    <font>
      <sz val="10"/>
      <color rgb="FFFF0000"/>
      <name val="Calibri"/>
    </font>
    <font>
      <sz val="11"/>
      <color rgb="FFFF0000"/>
      <name val="Calibri"/>
    </font>
    <font>
      <sz val="11"/>
      <color rgb="FF000000"/>
      <name val="Calibri"/>
    </font>
    <font>
      <sz val="11"/>
      <color theme="1"/>
      <name val="Calibri"/>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BDD7EE"/>
        <bgColor indexed="64"/>
      </patternFill>
    </fill>
    <fill>
      <patternFill patternType="solid">
        <fgColor theme="1"/>
        <bgColor indexed="64"/>
      </patternFill>
    </fill>
  </fills>
  <borders count="29">
    <border>
      <left/>
      <right/>
      <top/>
      <bottom/>
      <diagonal/>
    </border>
    <border>
      <left/>
      <right/>
      <top/>
      <bottom style="thick">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
      <left style="thin">
        <color auto="1"/>
      </left>
      <right/>
      <top/>
      <bottom style="thin">
        <color auto="1"/>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style="thin">
        <color auto="1"/>
      </top>
      <bottom style="thin">
        <color auto="1"/>
      </bottom>
      <diagonal/>
    </border>
  </borders>
  <cellStyleXfs count="4">
    <xf numFmtId="0" fontId="0" fillId="0" borderId="0"/>
    <xf numFmtId="0" fontId="1" fillId="0" borderId="1" applyNumberFormat="0" applyFill="0" applyAlignment="0" applyProtection="0"/>
    <xf numFmtId="44" fontId="8" fillId="0" borderId="0" applyFont="0" applyFill="0" applyBorder="0" applyAlignment="0" applyProtection="0"/>
    <xf numFmtId="42" fontId="8" fillId="0" borderId="0" applyFont="0" applyFill="0" applyBorder="0" applyAlignment="0" applyProtection="0"/>
  </cellStyleXfs>
  <cellXfs count="125">
    <xf numFmtId="0" fontId="0" fillId="0" borderId="0" xfId="0"/>
    <xf numFmtId="0" fontId="3" fillId="0" borderId="0" xfId="0" applyFont="1"/>
    <xf numFmtId="0" fontId="0" fillId="0" borderId="4" xfId="0" applyBorder="1"/>
    <xf numFmtId="0" fontId="2" fillId="0" borderId="5" xfId="0" applyFont="1" applyBorder="1"/>
    <xf numFmtId="0" fontId="0" fillId="0" borderId="5" xfId="0" applyBorder="1" applyAlignment="1">
      <alignment wrapText="1"/>
    </xf>
    <xf numFmtId="0" fontId="2" fillId="0" borderId="5" xfId="0" applyFont="1" applyBorder="1" applyAlignment="1">
      <alignment horizontal="center" wrapText="1"/>
    </xf>
    <xf numFmtId="0" fontId="0" fillId="0" borderId="5" xfId="0" applyBorder="1"/>
    <xf numFmtId="0" fontId="2" fillId="0" borderId="5" xfId="0" applyFont="1" applyBorder="1" applyAlignment="1">
      <alignment wrapText="1"/>
    </xf>
    <xf numFmtId="0" fontId="2" fillId="0" borderId="0" xfId="0" applyFont="1"/>
    <xf numFmtId="0" fontId="2" fillId="0" borderId="5" xfId="0" applyFont="1" applyBorder="1" applyAlignment="1">
      <alignment horizontal="left" wrapText="1"/>
    </xf>
    <xf numFmtId="0" fontId="0" fillId="0" borderId="0" xfId="0" applyAlignment="1">
      <alignment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5" xfId="0" applyBorder="1" applyAlignment="1">
      <alignment horizontal="center" wrapText="1"/>
    </xf>
    <xf numFmtId="0" fontId="0" fillId="0" borderId="0" xfId="0" applyAlignment="1">
      <alignment horizontal="center" wrapText="1"/>
    </xf>
    <xf numFmtId="0" fontId="11" fillId="0" borderId="0" xfId="0" applyFont="1"/>
    <xf numFmtId="0" fontId="2" fillId="0" borderId="0" xfId="0" applyFont="1" applyAlignment="1">
      <alignment horizontal="center"/>
    </xf>
    <xf numFmtId="0" fontId="2" fillId="0" borderId="5" xfId="0" applyFont="1" applyBorder="1" applyAlignment="1">
      <alignment horizontal="right" wrapText="1"/>
    </xf>
    <xf numFmtId="44" fontId="0" fillId="0" borderId="0" xfId="2" applyFont="1" applyAlignment="1">
      <alignment horizontal="center"/>
    </xf>
    <xf numFmtId="0" fontId="2" fillId="2" borderId="5" xfId="0" applyFont="1" applyFill="1" applyBorder="1" applyAlignment="1">
      <alignment horizontal="right" wrapText="1"/>
    </xf>
    <xf numFmtId="0" fontId="0" fillId="2" borderId="5" xfId="0" applyFill="1" applyBorder="1" applyAlignment="1">
      <alignment horizontal="center" wrapText="1"/>
    </xf>
    <xf numFmtId="0" fontId="2" fillId="2" borderId="5" xfId="0" applyFont="1" applyFill="1" applyBorder="1"/>
    <xf numFmtId="0" fontId="2" fillId="2" borderId="5" xfId="0" applyFont="1" applyFill="1" applyBorder="1" applyAlignment="1">
      <alignment wrapText="1"/>
    </xf>
    <xf numFmtId="0" fontId="2" fillId="2" borderId="5" xfId="0" applyFont="1" applyFill="1" applyBorder="1" applyAlignment="1">
      <alignment horizontal="center" wrapText="1"/>
    </xf>
    <xf numFmtId="0" fontId="0" fillId="2" borderId="5" xfId="0" applyFill="1" applyBorder="1"/>
    <xf numFmtId="0" fontId="13" fillId="0" borderId="0" xfId="0" applyFont="1" applyAlignment="1">
      <alignment wrapText="1"/>
    </xf>
    <xf numFmtId="0" fontId="12" fillId="0" borderId="0" xfId="0" applyFont="1" applyAlignment="1">
      <alignment horizontal="left" vertical="center"/>
    </xf>
    <xf numFmtId="44" fontId="7" fillId="0" borderId="0" xfId="2" applyFont="1" applyBorder="1" applyAlignment="1">
      <alignment horizontal="center" vertical="center"/>
    </xf>
    <xf numFmtId="0" fontId="15" fillId="0" borderId="0" xfId="0" applyFont="1" applyAlignment="1">
      <alignment wrapText="1"/>
    </xf>
    <xf numFmtId="0" fontId="7" fillId="0" borderId="17" xfId="0" applyFont="1" applyBorder="1" applyAlignment="1">
      <alignment horizontal="center" vertical="center"/>
    </xf>
    <xf numFmtId="0" fontId="0" fillId="0" borderId="19" xfId="0" applyBorder="1"/>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15" xfId="0" applyFont="1" applyBorder="1" applyAlignment="1">
      <alignment horizontal="left" vertical="center" wrapText="1"/>
    </xf>
    <xf numFmtId="0" fontId="0" fillId="0" borderId="12" xfId="0" applyBorder="1" applyAlignment="1">
      <alignment horizontal="center" vertical="center"/>
    </xf>
    <xf numFmtId="0" fontId="0" fillId="0" borderId="5" xfId="0" applyBorder="1" applyAlignment="1">
      <alignment horizontal="center" vertical="center"/>
    </xf>
    <xf numFmtId="0" fontId="7" fillId="0" borderId="13" xfId="0" applyFont="1" applyBorder="1" applyAlignment="1">
      <alignment horizontal="center" vertical="center" wrapText="1"/>
    </xf>
    <xf numFmtId="0" fontId="2" fillId="0" borderId="8" xfId="0" applyFont="1"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12" fillId="0" borderId="6" xfId="0" applyFont="1" applyBorder="1" applyAlignment="1">
      <alignment horizontal="center" vertical="center" wrapText="1"/>
    </xf>
    <xf numFmtId="0" fontId="2" fillId="0" borderId="23" xfId="0" applyFont="1" applyBorder="1" applyAlignment="1">
      <alignment horizontal="center" vertical="center"/>
    </xf>
    <xf numFmtId="0" fontId="12" fillId="0" borderId="5" xfId="0" applyFont="1" applyBorder="1" applyAlignment="1">
      <alignment horizontal="left" vertical="top"/>
    </xf>
    <xf numFmtId="0" fontId="2" fillId="0" borderId="5" xfId="0" applyFont="1" applyBorder="1" applyAlignment="1">
      <alignment horizontal="center" vertical="center"/>
    </xf>
    <xf numFmtId="0" fontId="18" fillId="0" borderId="5" xfId="0" applyFont="1" applyBorder="1"/>
    <xf numFmtId="44" fontId="7" fillId="0" borderId="10" xfId="2" applyFont="1" applyBorder="1" applyAlignment="1">
      <alignment horizontal="center" vertical="center"/>
    </xf>
    <xf numFmtId="42" fontId="2" fillId="0" borderId="13" xfId="3" applyFont="1" applyBorder="1"/>
    <xf numFmtId="42" fontId="12" fillId="0" borderId="5" xfId="3" applyFont="1" applyBorder="1" applyAlignment="1">
      <alignment horizontal="left" vertical="top"/>
    </xf>
    <xf numFmtId="42" fontId="12" fillId="0" borderId="24" xfId="3" applyFont="1" applyBorder="1" applyAlignment="1">
      <alignment horizontal="left" vertical="top"/>
    </xf>
    <xf numFmtId="42" fontId="12" fillId="0" borderId="12" xfId="3" applyFont="1" applyBorder="1" applyAlignment="1">
      <alignment horizontal="left" vertical="top"/>
    </xf>
    <xf numFmtId="42" fontId="12" fillId="0" borderId="25" xfId="3" applyFont="1" applyBorder="1" applyAlignment="1">
      <alignment horizontal="left" vertical="top"/>
    </xf>
    <xf numFmtId="0" fontId="2" fillId="0" borderId="5" xfId="0" applyFont="1" applyBorder="1" applyAlignment="1">
      <alignment horizontal="center" vertical="center" wrapText="1"/>
    </xf>
    <xf numFmtId="0" fontId="2" fillId="0" borderId="0" xfId="0" applyFont="1" applyAlignment="1">
      <alignment horizontal="left" vertical="top"/>
    </xf>
    <xf numFmtId="44" fontId="0" fillId="0" borderId="5" xfId="2" applyFont="1" applyBorder="1" applyAlignment="1">
      <alignment horizontal="center"/>
    </xf>
    <xf numFmtId="44" fontId="2" fillId="0" borderId="5" xfId="2" applyFont="1" applyBorder="1" applyAlignment="1">
      <alignment horizontal="center"/>
    </xf>
    <xf numFmtId="44" fontId="2" fillId="2" borderId="5" xfId="2" applyFont="1" applyFill="1" applyBorder="1" applyAlignment="1">
      <alignment horizontal="center"/>
    </xf>
    <xf numFmtId="44" fontId="0" fillId="2" borderId="5" xfId="2" applyFont="1" applyFill="1" applyBorder="1" applyAlignment="1">
      <alignment horizontal="center"/>
    </xf>
    <xf numFmtId="44" fontId="0" fillId="0" borderId="5" xfId="2" applyFont="1" applyFill="1" applyBorder="1" applyAlignment="1">
      <alignment horizontal="center"/>
    </xf>
    <xf numFmtId="44" fontId="2" fillId="0" borderId="5" xfId="2" applyFont="1" applyFill="1" applyBorder="1" applyAlignment="1">
      <alignment horizontal="center"/>
    </xf>
    <xf numFmtId="0" fontId="7" fillId="0" borderId="9" xfId="0" applyFont="1" applyBorder="1" applyAlignment="1">
      <alignment horizontal="center" vertical="center" wrapText="1"/>
    </xf>
    <xf numFmtId="0" fontId="20" fillId="0" borderId="0" xfId="0" applyFont="1"/>
    <xf numFmtId="0" fontId="3" fillId="3" borderId="0" xfId="0" applyFont="1" applyFill="1"/>
    <xf numFmtId="0" fontId="0" fillId="3" borderId="0" xfId="0" applyFill="1"/>
    <xf numFmtId="0" fontId="7" fillId="0" borderId="6" xfId="0" applyFont="1" applyBorder="1" applyAlignment="1">
      <alignment horizontal="center" vertical="center" wrapText="1"/>
    </xf>
    <xf numFmtId="44" fontId="7" fillId="0" borderId="26" xfId="2" applyFont="1" applyBorder="1" applyAlignment="1">
      <alignment horizontal="center" vertical="center"/>
    </xf>
    <xf numFmtId="0" fontId="0" fillId="0" borderId="2" xfId="0" applyBorder="1" applyAlignment="1">
      <alignment horizontal="center" vertical="center"/>
    </xf>
    <xf numFmtId="42" fontId="15" fillId="0" borderId="5" xfId="3" applyFont="1" applyBorder="1" applyAlignment="1">
      <alignment wrapText="1"/>
    </xf>
    <xf numFmtId="42" fontId="15" fillId="0" borderId="15" xfId="3" applyFont="1" applyBorder="1" applyAlignment="1">
      <alignment wrapText="1"/>
    </xf>
    <xf numFmtId="0" fontId="12" fillId="2" borderId="5" xfId="0" applyFont="1" applyFill="1" applyBorder="1" applyAlignment="1">
      <alignment horizontal="left" vertical="top"/>
    </xf>
    <xf numFmtId="0" fontId="12" fillId="0" borderId="5" xfId="0" applyFont="1" applyBorder="1" applyAlignment="1">
      <alignment horizontal="left" vertical="center" wrapText="1"/>
    </xf>
    <xf numFmtId="0" fontId="7" fillId="0" borderId="5" xfId="0" applyFont="1" applyBorder="1" applyAlignment="1">
      <alignment horizontal="right" vertical="center" wrapText="1"/>
    </xf>
    <xf numFmtId="42" fontId="0" fillId="0" borderId="0" xfId="0" applyNumberFormat="1"/>
    <xf numFmtId="0" fontId="0" fillId="2" borderId="5" xfId="0" applyFill="1" applyBorder="1" applyAlignment="1">
      <alignment horizontal="center" vertical="center"/>
    </xf>
    <xf numFmtId="0" fontId="12" fillId="2" borderId="0" xfId="0" applyFont="1" applyFill="1" applyBorder="1" applyAlignment="1">
      <alignment horizontal="left" vertical="center" wrapText="1"/>
    </xf>
    <xf numFmtId="42" fontId="12" fillId="2" borderId="5" xfId="3" applyFont="1" applyFill="1" applyBorder="1" applyAlignment="1">
      <alignment horizontal="left" vertical="top"/>
    </xf>
    <xf numFmtId="0" fontId="2" fillId="0" borderId="5" xfId="0" applyFont="1" applyBorder="1" applyAlignment="1">
      <alignment horizontal="left" vertical="top"/>
    </xf>
    <xf numFmtId="0" fontId="7" fillId="0" borderId="15" xfId="0" applyFont="1" applyBorder="1" applyAlignment="1">
      <alignment horizontal="right" vertical="center" wrapText="1"/>
    </xf>
    <xf numFmtId="0" fontId="12" fillId="2" borderId="11" xfId="0" applyFont="1" applyFill="1" applyBorder="1" applyAlignment="1">
      <alignment horizontal="left" vertical="top"/>
    </xf>
    <xf numFmtId="42" fontId="12" fillId="0" borderId="5" xfId="3" applyFont="1" applyFill="1" applyBorder="1" applyAlignment="1">
      <alignment horizontal="left" vertical="top"/>
    </xf>
    <xf numFmtId="0" fontId="23" fillId="0" borderId="7" xfId="0" applyFont="1" applyBorder="1" applyAlignment="1">
      <alignment horizontal="center" vertical="center" wrapText="1"/>
    </xf>
    <xf numFmtId="0" fontId="21" fillId="0" borderId="5" xfId="0" applyFont="1" applyBorder="1" applyAlignment="1">
      <alignment wrapText="1"/>
    </xf>
    <xf numFmtId="0" fontId="25" fillId="0" borderId="12" xfId="0" applyFont="1" applyBorder="1" applyAlignment="1">
      <alignment wrapText="1"/>
    </xf>
    <xf numFmtId="0" fontId="2" fillId="0" borderId="0" xfId="0" applyFont="1" applyAlignment="1">
      <alignment vertical="top"/>
    </xf>
    <xf numFmtId="0" fontId="2" fillId="0" borderId="11" xfId="0" applyFont="1" applyBorder="1" applyAlignment="1">
      <alignment vertical="top" wrapText="1"/>
    </xf>
    <xf numFmtId="0" fontId="21" fillId="0" borderId="5" xfId="0" applyFont="1" applyBorder="1" applyAlignment="1">
      <alignment vertical="top" wrapText="1"/>
    </xf>
    <xf numFmtId="0" fontId="21" fillId="0" borderId="0" xfId="0" applyFont="1" applyBorder="1" applyAlignment="1">
      <alignment wrapText="1"/>
    </xf>
    <xf numFmtId="44" fontId="0" fillId="0" borderId="28" xfId="2" applyFont="1" applyBorder="1" applyAlignment="1">
      <alignment horizontal="center"/>
    </xf>
    <xf numFmtId="0" fontId="26" fillId="0" borderId="27" xfId="0" applyFont="1" applyBorder="1"/>
    <xf numFmtId="0" fontId="27" fillId="0" borderId="27" xfId="0" applyFont="1" applyBorder="1" applyAlignment="1">
      <alignment wrapText="1"/>
    </xf>
    <xf numFmtId="0" fontId="26" fillId="0" borderId="27" xfId="0" applyFont="1" applyBorder="1" applyAlignment="1">
      <alignment horizontal="justify" vertical="center" wrapText="1"/>
    </xf>
    <xf numFmtId="0" fontId="0" fillId="0" borderId="5" xfId="0" applyFont="1" applyBorder="1" applyAlignment="1">
      <alignment horizontal="left" wrapText="1"/>
    </xf>
    <xf numFmtId="44" fontId="2" fillId="0" borderId="5" xfId="2" applyFont="1" applyBorder="1" applyAlignment="1">
      <alignment horizontal="center" wrapText="1"/>
    </xf>
    <xf numFmtId="0" fontId="20" fillId="0" borderId="5" xfId="0" applyFont="1" applyBorder="1"/>
    <xf numFmtId="0" fontId="2" fillId="0" borderId="5" xfId="0" applyFont="1" applyBorder="1" applyAlignment="1">
      <alignment horizontal="center" vertical="top" wrapText="1"/>
    </xf>
    <xf numFmtId="0" fontId="0" fillId="0" borderId="5" xfId="0" applyFont="1" applyBorder="1" applyAlignment="1">
      <alignment horizontal="center" vertical="center"/>
    </xf>
    <xf numFmtId="0" fontId="0" fillId="5" borderId="0" xfId="0" applyFill="1"/>
    <xf numFmtId="0" fontId="4" fillId="3" borderId="0"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9" fillId="3" borderId="22" xfId="0" applyFont="1" applyFill="1" applyBorder="1" applyAlignment="1">
      <alignment horizontal="center" wrapText="1"/>
    </xf>
    <xf numFmtId="0" fontId="9" fillId="3" borderId="16" xfId="0" applyFont="1" applyFill="1" applyBorder="1" applyAlignment="1">
      <alignment horizontal="center" wrapText="1"/>
    </xf>
    <xf numFmtId="0" fontId="9" fillId="3" borderId="19" xfId="0" applyFont="1" applyFill="1" applyBorder="1" applyAlignment="1">
      <alignment horizontal="center" wrapText="1"/>
    </xf>
    <xf numFmtId="0" fontId="5" fillId="3" borderId="0" xfId="0" applyFont="1" applyFill="1" applyAlignment="1">
      <alignment horizontal="center" wrapText="1"/>
    </xf>
    <xf numFmtId="0" fontId="5" fillId="3" borderId="18" xfId="0" applyFont="1" applyFill="1" applyBorder="1" applyAlignment="1">
      <alignment horizontal="center" wrapText="1"/>
    </xf>
    <xf numFmtId="0" fontId="2" fillId="0" borderId="2" xfId="0" applyFont="1" applyBorder="1" applyAlignment="1">
      <alignment horizontal="right" wrapText="1"/>
    </xf>
    <xf numFmtId="0" fontId="2" fillId="0" borderId="3" xfId="0" applyFont="1" applyBorder="1" applyAlignment="1">
      <alignment horizontal="right" wrapText="1"/>
    </xf>
    <xf numFmtId="0" fontId="2" fillId="0" borderId="15" xfId="0" applyFont="1" applyBorder="1" applyAlignment="1">
      <alignment horizontal="right" wrapText="1"/>
    </xf>
    <xf numFmtId="0" fontId="0" fillId="0" borderId="0" xfId="0" applyAlignment="1">
      <alignment horizontal="left" vertical="top" wrapText="1"/>
    </xf>
    <xf numFmtId="0" fontId="6" fillId="3" borderId="0" xfId="0" applyFont="1" applyFill="1" applyAlignment="1">
      <alignment horizontal="center" vertical="center" wrapText="1"/>
    </xf>
    <xf numFmtId="0" fontId="6" fillId="3" borderId="18"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18"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18"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0" fillId="0" borderId="14" xfId="0" applyBorder="1" applyAlignment="1">
      <alignment horizontal="left" vertical="top" wrapText="1"/>
    </xf>
    <xf numFmtId="0" fontId="17" fillId="3" borderId="22"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0" fillId="0" borderId="0" xfId="0" applyAlignment="1">
      <alignment horizontal="left"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5" xfId="0" applyFont="1" applyBorder="1" applyAlignment="1">
      <alignment horizontal="center" wrapText="1"/>
    </xf>
  </cellXfs>
  <cellStyles count="4">
    <cellStyle name="Currency" xfId="2" builtinId="4"/>
    <cellStyle name="Currency [0]" xfId="3" builtinId="7"/>
    <cellStyle name="Heading 1" xfId="1" builtinId="16"/>
    <cellStyle name="Normal" xfId="0" builtinId="0"/>
  </cellStyles>
  <dxfs count="0"/>
  <tableStyles count="0" defaultTableStyle="TableStyleMedium2"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E1347-A944-4D0A-B71E-C6263FD71E2D}">
  <sheetPr>
    <pageSetUpPr fitToPage="1"/>
  </sheetPr>
  <dimension ref="A1:G52"/>
  <sheetViews>
    <sheetView tabSelected="1" zoomScale="110" zoomScaleNormal="110" workbookViewId="0">
      <selection activeCell="A2" sqref="A2:E2"/>
    </sheetView>
  </sheetViews>
  <sheetFormatPr defaultColWidth="8.88671875" defaultRowHeight="14.4"/>
  <cols>
    <col min="1" max="1" width="8.109375" bestFit="1" customWidth="1"/>
    <col min="2" max="2" width="62.88671875" style="10" customWidth="1"/>
    <col min="3" max="3" width="10.88671875" style="10" customWidth="1"/>
    <col min="4" max="4" width="11.88671875" style="14" customWidth="1"/>
    <col min="5" max="5" width="21.33203125" style="18" customWidth="1"/>
    <col min="6" max="6" width="55.6640625" customWidth="1"/>
  </cols>
  <sheetData>
    <row r="1" spans="1:7" s="1" customFormat="1" ht="19.8">
      <c r="A1" s="96" t="s">
        <v>0</v>
      </c>
      <c r="B1" s="96"/>
      <c r="C1" s="96"/>
      <c r="D1" s="96"/>
      <c r="E1" s="97"/>
    </row>
    <row r="2" spans="1:7" s="1" customFormat="1" ht="19.8">
      <c r="A2" s="96" t="s">
        <v>1</v>
      </c>
      <c r="B2" s="96"/>
      <c r="C2" s="96"/>
      <c r="D2" s="96"/>
      <c r="E2" s="97"/>
    </row>
    <row r="3" spans="1:7" s="1" customFormat="1">
      <c r="A3" s="101" t="s">
        <v>2</v>
      </c>
      <c r="B3" s="101"/>
      <c r="C3" s="101"/>
      <c r="D3" s="101"/>
      <c r="E3" s="102"/>
    </row>
    <row r="4" spans="1:7" s="1" customFormat="1" ht="18">
      <c r="A4" s="98" t="s">
        <v>3</v>
      </c>
      <c r="B4" s="99"/>
      <c r="C4" s="99"/>
      <c r="D4" s="99"/>
      <c r="E4" s="100"/>
      <c r="G4" s="15"/>
    </row>
    <row r="5" spans="1:7">
      <c r="A5" s="52" t="s">
        <v>4</v>
      </c>
      <c r="B5" s="51" t="s">
        <v>5</v>
      </c>
      <c r="C5" s="51" t="s">
        <v>6</v>
      </c>
      <c r="D5" s="5" t="s">
        <v>7</v>
      </c>
      <c r="E5" s="54" t="s">
        <v>8</v>
      </c>
      <c r="F5" s="16"/>
    </row>
    <row r="6" spans="1:7" ht="126.75" customHeight="1">
      <c r="A6" s="6"/>
      <c r="B6" s="84" t="s">
        <v>9</v>
      </c>
      <c r="C6" s="7"/>
      <c r="D6" s="13"/>
      <c r="E6" s="86"/>
      <c r="F6" s="85"/>
    </row>
    <row r="7" spans="1:7">
      <c r="A7" s="35">
        <v>1</v>
      </c>
      <c r="B7" s="28"/>
      <c r="C7" s="66">
        <v>0</v>
      </c>
      <c r="D7" s="13"/>
      <c r="E7" s="53">
        <f>C7*D7</f>
        <v>0</v>
      </c>
    </row>
    <row r="8" spans="1:7">
      <c r="A8" s="35">
        <v>2</v>
      </c>
      <c r="B8" s="7"/>
      <c r="C8" s="66">
        <v>0</v>
      </c>
      <c r="D8" s="13"/>
      <c r="E8" s="53">
        <f>C8*D8</f>
        <v>0</v>
      </c>
    </row>
    <row r="9" spans="1:7">
      <c r="A9" s="35">
        <v>3</v>
      </c>
      <c r="B9" s="7"/>
      <c r="C9" s="66">
        <v>0</v>
      </c>
      <c r="D9" s="13"/>
      <c r="E9" s="53">
        <f>C9*D9</f>
        <v>0</v>
      </c>
    </row>
    <row r="10" spans="1:7">
      <c r="A10" s="35">
        <v>4</v>
      </c>
      <c r="B10" s="7"/>
      <c r="C10" s="66">
        <v>0</v>
      </c>
      <c r="D10" s="13"/>
      <c r="E10" s="53">
        <f>C10*D10</f>
        <v>0</v>
      </c>
    </row>
    <row r="11" spans="1:7">
      <c r="A11" s="35">
        <v>5</v>
      </c>
      <c r="B11" s="7"/>
      <c r="C11" s="66">
        <v>0</v>
      </c>
      <c r="D11" s="13"/>
      <c r="E11" s="53">
        <f>C11*D11</f>
        <v>0</v>
      </c>
    </row>
    <row r="12" spans="1:7">
      <c r="A12" s="35">
        <v>6</v>
      </c>
      <c r="B12" s="4"/>
      <c r="C12" s="66">
        <v>0</v>
      </c>
      <c r="D12" s="13"/>
      <c r="E12" s="53">
        <f t="shared" ref="E12" si="0">C12*D12</f>
        <v>0</v>
      </c>
    </row>
    <row r="13" spans="1:7" s="8" customFormat="1">
      <c r="A13" s="35">
        <v>7</v>
      </c>
      <c r="B13" s="17" t="s">
        <v>10</v>
      </c>
      <c r="C13" s="22"/>
      <c r="D13" s="22"/>
      <c r="E13" s="54">
        <f>SUM(E7:E12)</f>
        <v>0</v>
      </c>
    </row>
    <row r="14" spans="1:7" s="8" customFormat="1" ht="15" customHeight="1">
      <c r="A14" s="21"/>
      <c r="B14" s="22"/>
      <c r="C14" s="22"/>
      <c r="D14" s="23"/>
      <c r="E14" s="55"/>
    </row>
    <row r="15" spans="1:7" s="8" customFormat="1" ht="78" customHeight="1">
      <c r="A15" s="3"/>
      <c r="B15" s="83" t="s">
        <v>11</v>
      </c>
      <c r="C15" s="7"/>
      <c r="D15" s="5"/>
      <c r="E15" s="54"/>
      <c r="F15" s="82"/>
    </row>
    <row r="16" spans="1:7" s="8" customFormat="1">
      <c r="A16" s="65">
        <v>8</v>
      </c>
      <c r="B16" s="87" t="s">
        <v>12</v>
      </c>
      <c r="C16" s="67">
        <v>0</v>
      </c>
      <c r="D16" s="5">
        <v>26</v>
      </c>
      <c r="E16" s="53">
        <f>C16*D16</f>
        <v>0</v>
      </c>
    </row>
    <row r="17" spans="1:6" s="8" customFormat="1">
      <c r="A17" s="65">
        <v>9</v>
      </c>
      <c r="B17" s="87" t="s">
        <v>13</v>
      </c>
      <c r="C17" s="67">
        <v>0</v>
      </c>
      <c r="D17" s="5">
        <v>10</v>
      </c>
      <c r="E17" s="53">
        <f>C17*D17</f>
        <v>0</v>
      </c>
    </row>
    <row r="18" spans="1:6" s="8" customFormat="1">
      <c r="A18" s="65">
        <v>10</v>
      </c>
      <c r="B18" s="88" t="s">
        <v>14</v>
      </c>
      <c r="C18" s="67">
        <v>0</v>
      </c>
      <c r="D18" s="5">
        <v>140</v>
      </c>
      <c r="E18" s="53">
        <f t="shared" ref="E18:E20" si="1">C18*D18</f>
        <v>0</v>
      </c>
    </row>
    <row r="19" spans="1:6" s="8" customFormat="1">
      <c r="A19" s="65">
        <v>11</v>
      </c>
      <c r="B19" s="87" t="s">
        <v>15</v>
      </c>
      <c r="C19" s="67">
        <v>0</v>
      </c>
      <c r="D19" s="5">
        <v>90</v>
      </c>
      <c r="E19" s="53">
        <f t="shared" si="1"/>
        <v>0</v>
      </c>
    </row>
    <row r="20" spans="1:6" s="8" customFormat="1">
      <c r="A20" s="65">
        <v>13</v>
      </c>
      <c r="B20" s="87" t="s">
        <v>16</v>
      </c>
      <c r="C20" s="67">
        <v>0</v>
      </c>
      <c r="D20" s="5">
        <v>30</v>
      </c>
      <c r="E20" s="53">
        <f t="shared" si="1"/>
        <v>0</v>
      </c>
    </row>
    <row r="21" spans="1:6" s="8" customFormat="1">
      <c r="A21" s="65">
        <v>14</v>
      </c>
      <c r="B21" s="89" t="s">
        <v>17</v>
      </c>
      <c r="C21" s="67">
        <v>0</v>
      </c>
      <c r="D21" s="5">
        <v>8</v>
      </c>
      <c r="E21" s="53">
        <f>C21*D21</f>
        <v>0</v>
      </c>
    </row>
    <row r="22" spans="1:6" s="8" customFormat="1">
      <c r="A22" s="65">
        <v>15</v>
      </c>
      <c r="B22" s="87" t="s">
        <v>18</v>
      </c>
      <c r="C22" s="67">
        <v>0</v>
      </c>
      <c r="D22" s="5">
        <v>6</v>
      </c>
      <c r="E22" s="53">
        <f t="shared" ref="E22:E26" si="2">C22*D22</f>
        <v>0</v>
      </c>
    </row>
    <row r="23" spans="1:6" s="8" customFormat="1">
      <c r="A23" s="65">
        <v>16</v>
      </c>
      <c r="B23" s="89" t="s">
        <v>19</v>
      </c>
      <c r="C23" s="67">
        <v>0</v>
      </c>
      <c r="D23" s="5">
        <v>16</v>
      </c>
      <c r="E23" s="53">
        <f t="shared" si="2"/>
        <v>0</v>
      </c>
    </row>
    <row r="24" spans="1:6" s="8" customFormat="1">
      <c r="A24" s="65">
        <v>17</v>
      </c>
      <c r="B24" s="87" t="s">
        <v>20</v>
      </c>
      <c r="C24" s="67">
        <v>0</v>
      </c>
      <c r="D24" s="5">
        <v>12</v>
      </c>
      <c r="E24" s="53">
        <f t="shared" si="2"/>
        <v>0</v>
      </c>
    </row>
    <row r="25" spans="1:6" s="8" customFormat="1">
      <c r="A25" s="35">
        <v>18</v>
      </c>
      <c r="B25" s="81"/>
      <c r="C25" s="66">
        <v>0</v>
      </c>
      <c r="D25" s="5"/>
      <c r="E25" s="53">
        <f t="shared" si="2"/>
        <v>0</v>
      </c>
    </row>
    <row r="26" spans="1:6" s="8" customFormat="1">
      <c r="A26" s="35">
        <v>19</v>
      </c>
      <c r="B26" s="7"/>
      <c r="C26" s="66">
        <v>0</v>
      </c>
      <c r="D26" s="5"/>
      <c r="E26" s="53">
        <f t="shared" si="2"/>
        <v>0</v>
      </c>
    </row>
    <row r="27" spans="1:6" s="8" customFormat="1">
      <c r="A27" s="35"/>
      <c r="B27" s="17" t="s">
        <v>21</v>
      </c>
      <c r="C27" s="22"/>
      <c r="D27" s="22"/>
      <c r="E27" s="54">
        <f>SUM(E16:E26)</f>
        <v>0</v>
      </c>
    </row>
    <row r="28" spans="1:6" s="8" customFormat="1" ht="15" customHeight="1">
      <c r="A28" s="21"/>
      <c r="B28" s="22"/>
      <c r="C28" s="22"/>
      <c r="D28" s="23"/>
      <c r="E28" s="55"/>
    </row>
    <row r="29" spans="1:6" s="8" customFormat="1" ht="57.6">
      <c r="A29" s="3"/>
      <c r="B29" s="80" t="s">
        <v>22</v>
      </c>
      <c r="C29" s="7"/>
      <c r="D29" s="5"/>
      <c r="E29" s="54"/>
      <c r="F29" s="25"/>
    </row>
    <row r="30" spans="1:6" s="8" customFormat="1">
      <c r="A30" s="35">
        <v>14</v>
      </c>
      <c r="B30" s="7"/>
      <c r="C30" s="66">
        <v>0</v>
      </c>
      <c r="D30" s="5"/>
      <c r="E30" s="53">
        <f>C30*D30</f>
        <v>0</v>
      </c>
    </row>
    <row r="31" spans="1:6" s="8" customFormat="1">
      <c r="A31" s="35">
        <v>15</v>
      </c>
      <c r="B31" s="7"/>
      <c r="C31" s="66">
        <v>0</v>
      </c>
      <c r="D31" s="5"/>
      <c r="E31" s="53">
        <f t="shared" ref="E31:E35" si="3">C31*D31</f>
        <v>0</v>
      </c>
    </row>
    <row r="32" spans="1:6" s="8" customFormat="1">
      <c r="A32" s="35">
        <v>16</v>
      </c>
      <c r="B32" s="7"/>
      <c r="C32" s="66">
        <v>0</v>
      </c>
      <c r="D32" s="5"/>
      <c r="E32" s="53">
        <f t="shared" si="3"/>
        <v>0</v>
      </c>
    </row>
    <row r="33" spans="1:5" s="8" customFormat="1">
      <c r="A33" s="35">
        <v>17</v>
      </c>
      <c r="B33" s="7"/>
      <c r="C33" s="66">
        <v>0</v>
      </c>
      <c r="D33" s="5"/>
      <c r="E33" s="53">
        <f t="shared" si="3"/>
        <v>0</v>
      </c>
    </row>
    <row r="34" spans="1:5" s="8" customFormat="1">
      <c r="A34" s="35">
        <v>18</v>
      </c>
      <c r="B34" s="7"/>
      <c r="C34" s="66">
        <v>0</v>
      </c>
      <c r="D34" s="5"/>
      <c r="E34" s="53">
        <f t="shared" si="3"/>
        <v>0</v>
      </c>
    </row>
    <row r="35" spans="1:5" s="8" customFormat="1">
      <c r="A35" s="35">
        <v>19</v>
      </c>
      <c r="B35" s="7"/>
      <c r="C35" s="66">
        <v>0</v>
      </c>
      <c r="D35" s="5"/>
      <c r="E35" s="53">
        <f t="shared" si="3"/>
        <v>0</v>
      </c>
    </row>
    <row r="36" spans="1:5">
      <c r="A36" s="35">
        <v>20</v>
      </c>
      <c r="B36" s="17" t="s">
        <v>23</v>
      </c>
      <c r="C36" s="22"/>
      <c r="D36" s="22"/>
      <c r="E36" s="54">
        <f>SUM(E30:E35)</f>
        <v>0</v>
      </c>
    </row>
    <row r="37" spans="1:5" ht="15" customHeight="1">
      <c r="A37" s="24"/>
      <c r="B37" s="19"/>
      <c r="C37" s="19"/>
      <c r="D37" s="20"/>
      <c r="E37" s="56"/>
    </row>
    <row r="38" spans="1:5" ht="32.1" customHeight="1">
      <c r="A38" s="6"/>
      <c r="B38" s="9" t="s">
        <v>24</v>
      </c>
      <c r="C38" s="9"/>
      <c r="D38" s="13"/>
      <c r="E38" s="53"/>
    </row>
    <row r="39" spans="1:5">
      <c r="A39" s="35">
        <v>21</v>
      </c>
      <c r="B39" s="90" t="s">
        <v>25</v>
      </c>
      <c r="C39" s="66">
        <v>0</v>
      </c>
      <c r="D39" s="13">
        <v>6</v>
      </c>
      <c r="E39" s="53">
        <f t="shared" ref="E39:E42" si="4">C39*D39</f>
        <v>0</v>
      </c>
    </row>
    <row r="40" spans="1:5">
      <c r="A40" s="35">
        <v>22</v>
      </c>
      <c r="B40" s="90" t="s">
        <v>26</v>
      </c>
      <c r="C40" s="66">
        <v>0</v>
      </c>
      <c r="D40" s="13">
        <v>2</v>
      </c>
      <c r="E40" s="53">
        <f t="shared" si="4"/>
        <v>0</v>
      </c>
    </row>
    <row r="41" spans="1:5">
      <c r="A41" s="35">
        <v>23</v>
      </c>
      <c r="B41" s="17"/>
      <c r="C41" s="66">
        <v>0</v>
      </c>
      <c r="D41" s="13"/>
      <c r="E41" s="53">
        <f t="shared" si="4"/>
        <v>0</v>
      </c>
    </row>
    <row r="42" spans="1:5">
      <c r="A42" s="35">
        <v>24</v>
      </c>
      <c r="B42" s="17"/>
      <c r="C42" s="66">
        <v>0</v>
      </c>
      <c r="D42" s="13"/>
      <c r="E42" s="53">
        <f t="shared" si="4"/>
        <v>0</v>
      </c>
    </row>
    <row r="43" spans="1:5">
      <c r="A43" s="35">
        <v>25</v>
      </c>
      <c r="B43" s="17" t="s">
        <v>27</v>
      </c>
      <c r="C43" s="22"/>
      <c r="D43" s="22"/>
      <c r="E43" s="54">
        <f>SUM(E39:E42)</f>
        <v>0</v>
      </c>
    </row>
    <row r="44" spans="1:5" ht="15" customHeight="1">
      <c r="A44" s="24"/>
      <c r="B44" s="19"/>
      <c r="C44" s="19"/>
      <c r="D44" s="20"/>
      <c r="E44" s="56"/>
    </row>
    <row r="45" spans="1:5">
      <c r="A45" s="6"/>
      <c r="B45" s="9" t="s">
        <v>28</v>
      </c>
      <c r="C45" s="9"/>
      <c r="D45" s="13"/>
      <c r="E45" s="57"/>
    </row>
    <row r="46" spans="1:5">
      <c r="A46" s="35">
        <v>26</v>
      </c>
      <c r="B46" s="9"/>
      <c r="C46" s="66">
        <v>0</v>
      </c>
      <c r="D46" s="13"/>
      <c r="E46" s="53">
        <f t="shared" ref="E46:E49" si="5">C46*D46</f>
        <v>0</v>
      </c>
    </row>
    <row r="47" spans="1:5">
      <c r="A47" s="35">
        <v>27</v>
      </c>
      <c r="B47" s="9"/>
      <c r="C47" s="66">
        <v>0</v>
      </c>
      <c r="D47" s="13"/>
      <c r="E47" s="53">
        <f t="shared" si="5"/>
        <v>0</v>
      </c>
    </row>
    <row r="48" spans="1:5">
      <c r="A48" s="35">
        <v>28</v>
      </c>
      <c r="B48" s="9"/>
      <c r="C48" s="66">
        <v>0</v>
      </c>
      <c r="D48" s="13"/>
      <c r="E48" s="53">
        <f t="shared" si="5"/>
        <v>0</v>
      </c>
    </row>
    <row r="49" spans="1:5">
      <c r="A49" s="35">
        <v>29</v>
      </c>
      <c r="B49" s="9"/>
      <c r="C49" s="66">
        <v>0</v>
      </c>
      <c r="D49" s="13"/>
      <c r="E49" s="53">
        <f t="shared" si="5"/>
        <v>0</v>
      </c>
    </row>
    <row r="50" spans="1:5">
      <c r="A50" s="35">
        <v>30</v>
      </c>
      <c r="B50" s="17" t="s">
        <v>29</v>
      </c>
      <c r="C50" s="22"/>
      <c r="D50" s="22"/>
      <c r="E50" s="58">
        <f>SUM(E45)</f>
        <v>0</v>
      </c>
    </row>
    <row r="51" spans="1:5" ht="15" customHeight="1">
      <c r="A51" s="24"/>
      <c r="B51" s="19"/>
      <c r="C51" s="19"/>
      <c r="D51" s="20"/>
      <c r="E51" s="56"/>
    </row>
    <row r="52" spans="1:5">
      <c r="A52" s="35">
        <v>31</v>
      </c>
      <c r="B52" s="103" t="s">
        <v>30</v>
      </c>
      <c r="C52" s="104"/>
      <c r="D52" s="105"/>
      <c r="E52" s="58">
        <f>SUM(E13,E27,E36,E43,E50)</f>
        <v>0</v>
      </c>
    </row>
  </sheetData>
  <mergeCells count="5">
    <mergeCell ref="A1:E1"/>
    <mergeCell ref="A4:E4"/>
    <mergeCell ref="A3:E3"/>
    <mergeCell ref="A2:E2"/>
    <mergeCell ref="B52:D52"/>
  </mergeCells>
  <phoneticPr fontId="10" type="noConversion"/>
  <pageMargins left="0.25" right="0.25"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EE970-6AB2-4DA3-96C2-1280A44E0883}">
  <dimension ref="A1:M21"/>
  <sheetViews>
    <sheetView topLeftCell="A4" zoomScale="110" zoomScaleNormal="110" workbookViewId="0">
      <selection activeCell="I5" sqref="I5"/>
    </sheetView>
  </sheetViews>
  <sheetFormatPr defaultColWidth="8.88671875" defaultRowHeight="14.4"/>
  <cols>
    <col min="1" max="1" width="8.109375" bestFit="1" customWidth="1"/>
    <col min="2" max="2" width="52.88671875" customWidth="1"/>
    <col min="3" max="3" width="14" customWidth="1"/>
    <col min="4" max="4" width="13.33203125" customWidth="1"/>
    <col min="5" max="5" width="14" customWidth="1"/>
    <col min="6" max="6" width="13.88671875" customWidth="1"/>
    <col min="7" max="9" width="14.109375" customWidth="1"/>
    <col min="10" max="10" width="15.6640625" customWidth="1"/>
  </cols>
  <sheetData>
    <row r="1" spans="1:13" s="62" customFormat="1" ht="19.5" customHeight="1">
      <c r="A1" s="107" t="s">
        <v>31</v>
      </c>
      <c r="B1" s="107"/>
      <c r="C1" s="107"/>
      <c r="D1" s="107"/>
      <c r="E1" s="107"/>
      <c r="F1" s="107"/>
      <c r="G1" s="107"/>
      <c r="H1" s="107"/>
      <c r="I1" s="107"/>
      <c r="J1" s="108"/>
    </row>
    <row r="2" spans="1:13" s="61" customFormat="1" ht="19.8">
      <c r="A2" s="96" t="s">
        <v>32</v>
      </c>
      <c r="B2" s="96"/>
      <c r="C2" s="96"/>
      <c r="D2" s="96"/>
      <c r="E2" s="96"/>
      <c r="F2" s="97"/>
    </row>
    <row r="3" spans="1:13" s="62" customFormat="1">
      <c r="A3" s="109" t="s">
        <v>2</v>
      </c>
      <c r="B3" s="109"/>
      <c r="C3" s="109"/>
      <c r="D3" s="109"/>
      <c r="E3" s="109"/>
      <c r="F3" s="109"/>
      <c r="G3" s="109"/>
      <c r="H3" s="109"/>
      <c r="I3" s="109"/>
      <c r="J3" s="110"/>
    </row>
    <row r="4" spans="1:13" s="62" customFormat="1" ht="20.100000000000001" customHeight="1">
      <c r="A4" s="111" t="s">
        <v>33</v>
      </c>
      <c r="B4" s="111"/>
      <c r="C4" s="111"/>
      <c r="D4" s="111"/>
      <c r="E4" s="111"/>
      <c r="F4" s="111"/>
      <c r="G4" s="111"/>
      <c r="H4" s="111"/>
      <c r="I4" s="111"/>
      <c r="J4" s="111"/>
    </row>
    <row r="5" spans="1:13" ht="43.2">
      <c r="A5" s="75" t="s">
        <v>4</v>
      </c>
      <c r="B5" s="79" t="s">
        <v>34</v>
      </c>
      <c r="C5" s="59" t="s">
        <v>35</v>
      </c>
      <c r="D5" s="59" t="s">
        <v>36</v>
      </c>
      <c r="E5" s="29" t="s">
        <v>37</v>
      </c>
      <c r="F5" s="11" t="s">
        <v>38</v>
      </c>
      <c r="G5" s="11" t="s">
        <v>39</v>
      </c>
      <c r="H5" s="63" t="s">
        <v>59</v>
      </c>
      <c r="I5" s="63" t="s">
        <v>60</v>
      </c>
      <c r="J5" s="29" t="s">
        <v>40</v>
      </c>
    </row>
    <row r="6" spans="1:13" ht="20.100000000000001" customHeight="1">
      <c r="A6" s="34">
        <v>1</v>
      </c>
      <c r="B6" s="30"/>
      <c r="C6" s="42" t="s">
        <v>41</v>
      </c>
      <c r="D6" s="42" t="s">
        <v>42</v>
      </c>
      <c r="E6" s="42" t="s">
        <v>42</v>
      </c>
      <c r="F6" s="42" t="s">
        <v>42</v>
      </c>
      <c r="G6" s="42" t="s">
        <v>42</v>
      </c>
      <c r="H6" s="42" t="s">
        <v>42</v>
      </c>
      <c r="I6" s="42" t="s">
        <v>42</v>
      </c>
      <c r="J6" s="47">
        <f>SUM(D6:H6)</f>
        <v>0</v>
      </c>
    </row>
    <row r="7" spans="1:13" ht="20.100000000000001" customHeight="1">
      <c r="A7" s="35">
        <v>2</v>
      </c>
      <c r="B7" s="31"/>
      <c r="C7" s="42" t="s">
        <v>41</v>
      </c>
      <c r="D7" s="42" t="s">
        <v>42</v>
      </c>
      <c r="E7" s="42" t="s">
        <v>42</v>
      </c>
      <c r="F7" s="42" t="s">
        <v>42</v>
      </c>
      <c r="G7" s="42" t="s">
        <v>42</v>
      </c>
      <c r="H7" s="42" t="s">
        <v>42</v>
      </c>
      <c r="I7" s="42" t="s">
        <v>42</v>
      </c>
      <c r="J7" s="47">
        <f t="shared" ref="J7:J16" si="0">SUM(D7:H7)</f>
        <v>0</v>
      </c>
    </row>
    <row r="8" spans="1:13" ht="20.100000000000001" customHeight="1">
      <c r="A8" s="35">
        <v>3</v>
      </c>
      <c r="B8" s="32"/>
      <c r="C8" s="42" t="s">
        <v>41</v>
      </c>
      <c r="D8" s="42" t="s">
        <v>42</v>
      </c>
      <c r="E8" s="42" t="s">
        <v>42</v>
      </c>
      <c r="F8" s="42" t="s">
        <v>42</v>
      </c>
      <c r="G8" s="42" t="s">
        <v>42</v>
      </c>
      <c r="H8" s="42" t="s">
        <v>42</v>
      </c>
      <c r="I8" s="42" t="s">
        <v>42</v>
      </c>
      <c r="J8" s="47">
        <f t="shared" si="0"/>
        <v>0</v>
      </c>
    </row>
    <row r="9" spans="1:13" ht="20.100000000000001" customHeight="1">
      <c r="A9" s="35">
        <v>4</v>
      </c>
      <c r="B9" s="69"/>
      <c r="C9" s="42" t="s">
        <v>41</v>
      </c>
      <c r="D9" s="42" t="s">
        <v>42</v>
      </c>
      <c r="E9" s="42" t="s">
        <v>42</v>
      </c>
      <c r="F9" s="42" t="s">
        <v>42</v>
      </c>
      <c r="G9" s="42" t="s">
        <v>42</v>
      </c>
      <c r="H9" s="42" t="s">
        <v>42</v>
      </c>
      <c r="I9" s="42" t="s">
        <v>42</v>
      </c>
      <c r="J9" s="47">
        <f t="shared" si="0"/>
        <v>0</v>
      </c>
    </row>
    <row r="10" spans="1:13" ht="20.100000000000001" customHeight="1">
      <c r="A10" s="35"/>
      <c r="B10" s="70" t="s">
        <v>43</v>
      </c>
      <c r="C10" s="68"/>
      <c r="D10" s="68"/>
      <c r="E10" s="68"/>
      <c r="F10" s="68"/>
      <c r="G10" s="68"/>
      <c r="H10" s="68"/>
      <c r="I10" s="68"/>
      <c r="J10" s="47">
        <f>SUM(J6:J9)</f>
        <v>0</v>
      </c>
    </row>
    <row r="11" spans="1:13" ht="20.100000000000001" customHeight="1">
      <c r="A11" s="72"/>
      <c r="B11" s="73"/>
      <c r="C11" s="68"/>
      <c r="D11" s="68"/>
      <c r="E11" s="68"/>
      <c r="F11" s="68"/>
      <c r="G11" s="68"/>
      <c r="H11" s="68"/>
      <c r="I11" s="68"/>
      <c r="J11" s="74"/>
    </row>
    <row r="12" spans="1:13" ht="42.6" thickBot="1">
      <c r="A12" s="35"/>
      <c r="B12" s="79" t="s">
        <v>44</v>
      </c>
      <c r="C12" s="42"/>
      <c r="D12" s="42"/>
      <c r="E12" s="42"/>
      <c r="F12" s="42"/>
      <c r="G12" s="42"/>
      <c r="H12" s="42"/>
      <c r="I12" s="42"/>
      <c r="J12" s="47"/>
    </row>
    <row r="13" spans="1:13" ht="20.100000000000001" customHeight="1">
      <c r="A13" s="35">
        <v>5</v>
      </c>
      <c r="B13" s="33"/>
      <c r="C13" s="42" t="s">
        <v>41</v>
      </c>
      <c r="D13" s="42" t="s">
        <v>42</v>
      </c>
      <c r="E13" s="42" t="s">
        <v>42</v>
      </c>
      <c r="F13" s="42" t="s">
        <v>42</v>
      </c>
      <c r="G13" s="42" t="s">
        <v>42</v>
      </c>
      <c r="H13" s="42" t="s">
        <v>42</v>
      </c>
      <c r="I13" s="42" t="s">
        <v>42</v>
      </c>
      <c r="J13" s="47">
        <f t="shared" si="0"/>
        <v>0</v>
      </c>
    </row>
    <row r="14" spans="1:13" ht="18" customHeight="1">
      <c r="A14" s="35">
        <v>6</v>
      </c>
      <c r="B14" s="33"/>
      <c r="C14" s="42" t="s">
        <v>41</v>
      </c>
      <c r="D14" s="42" t="s">
        <v>42</v>
      </c>
      <c r="E14" s="42" t="s">
        <v>42</v>
      </c>
      <c r="F14" s="42" t="s">
        <v>42</v>
      </c>
      <c r="G14" s="42" t="s">
        <v>42</v>
      </c>
      <c r="H14" s="42" t="s">
        <v>42</v>
      </c>
      <c r="I14" s="42" t="s">
        <v>42</v>
      </c>
      <c r="J14" s="47">
        <f t="shared" si="0"/>
        <v>0</v>
      </c>
      <c r="M14" s="71"/>
    </row>
    <row r="15" spans="1:13" ht="18" customHeight="1">
      <c r="A15" s="35">
        <v>7</v>
      </c>
      <c r="B15" s="33"/>
      <c r="C15" s="42" t="s">
        <v>41</v>
      </c>
      <c r="D15" s="42" t="s">
        <v>42</v>
      </c>
      <c r="E15" s="42" t="s">
        <v>42</v>
      </c>
      <c r="F15" s="42" t="s">
        <v>42</v>
      </c>
      <c r="G15" s="42" t="s">
        <v>42</v>
      </c>
      <c r="H15" s="42" t="s">
        <v>42</v>
      </c>
      <c r="I15" s="42" t="s">
        <v>42</v>
      </c>
      <c r="J15" s="47">
        <f t="shared" ref="J15" si="1">SUM(D15:H15)</f>
        <v>0</v>
      </c>
      <c r="M15" s="71"/>
    </row>
    <row r="16" spans="1:13" ht="18" customHeight="1">
      <c r="A16" s="35">
        <v>8</v>
      </c>
      <c r="B16" s="33"/>
      <c r="C16" s="42" t="s">
        <v>41</v>
      </c>
      <c r="D16" s="42" t="s">
        <v>42</v>
      </c>
      <c r="E16" s="42" t="s">
        <v>42</v>
      </c>
      <c r="F16" s="42" t="s">
        <v>42</v>
      </c>
      <c r="G16" s="42" t="s">
        <v>42</v>
      </c>
      <c r="H16" s="42" t="s">
        <v>42</v>
      </c>
      <c r="I16" s="42" t="s">
        <v>42</v>
      </c>
      <c r="J16" s="47">
        <f t="shared" si="0"/>
        <v>0</v>
      </c>
    </row>
    <row r="17" spans="1:10" ht="18" customHeight="1">
      <c r="A17" s="35">
        <v>9</v>
      </c>
      <c r="B17" s="33"/>
      <c r="C17" s="42" t="s">
        <v>41</v>
      </c>
      <c r="D17" s="42" t="s">
        <v>42</v>
      </c>
      <c r="E17" s="42" t="s">
        <v>42</v>
      </c>
      <c r="F17" s="42" t="s">
        <v>42</v>
      </c>
      <c r="G17" s="42" t="s">
        <v>42</v>
      </c>
      <c r="H17" s="42" t="s">
        <v>42</v>
      </c>
      <c r="I17" s="42" t="s">
        <v>42</v>
      </c>
      <c r="J17" s="47">
        <f t="shared" ref="J17" si="2">SUM(D17:H17)</f>
        <v>0</v>
      </c>
    </row>
    <row r="18" spans="1:10" ht="18" customHeight="1">
      <c r="A18" s="35"/>
      <c r="B18" s="76" t="s">
        <v>43</v>
      </c>
      <c r="C18" s="68"/>
      <c r="D18" s="68"/>
      <c r="E18" s="68"/>
      <c r="F18" s="68"/>
      <c r="G18" s="68"/>
      <c r="H18" s="77"/>
      <c r="I18" s="77"/>
      <c r="J18" s="78">
        <f>SUM(J13:J17)</f>
        <v>0</v>
      </c>
    </row>
    <row r="19" spans="1:10" ht="18.600000000000001" customHeight="1" thickBot="1">
      <c r="A19" s="72"/>
      <c r="B19" s="73"/>
      <c r="C19" s="68"/>
      <c r="D19" s="68"/>
      <c r="E19" s="68"/>
      <c r="F19" s="68"/>
      <c r="G19" s="68"/>
      <c r="H19" s="68"/>
      <c r="I19" s="68"/>
      <c r="J19" s="74"/>
    </row>
    <row r="20" spans="1:10" ht="18.600000000000001" customHeight="1" thickBot="1">
      <c r="B20" s="26"/>
      <c r="C20" s="26"/>
      <c r="D20" s="27"/>
      <c r="E20" s="27"/>
      <c r="F20" s="27"/>
      <c r="G20" s="27"/>
      <c r="H20" s="45" t="s">
        <v>45</v>
      </c>
      <c r="I20" s="64"/>
      <c r="J20" s="46">
        <f>SUM(J10,J18)</f>
        <v>0</v>
      </c>
    </row>
    <row r="21" spans="1:10" s="10" customFormat="1" ht="93.9" customHeight="1">
      <c r="B21" s="106" t="s">
        <v>46</v>
      </c>
      <c r="C21" s="106"/>
      <c r="D21" s="106"/>
      <c r="E21" s="106"/>
      <c r="F21" s="106"/>
      <c r="G21" s="106"/>
      <c r="H21" s="106"/>
      <c r="I21" s="106"/>
      <c r="J21" s="106"/>
    </row>
  </sheetData>
  <mergeCells count="5">
    <mergeCell ref="B21:J21"/>
    <mergeCell ref="A1:J1"/>
    <mergeCell ref="A3:J3"/>
    <mergeCell ref="A4:J4"/>
    <mergeCell ref="A2:F2"/>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CBA0B-6013-42EF-B646-EDA03666AB77}">
  <dimension ref="A1:H13"/>
  <sheetViews>
    <sheetView zoomScale="115" zoomScaleNormal="115" workbookViewId="0">
      <selection sqref="A1:H1"/>
    </sheetView>
  </sheetViews>
  <sheetFormatPr defaultRowHeight="14.4"/>
  <cols>
    <col min="1" max="1" width="8.44140625" customWidth="1"/>
    <col min="2" max="2" width="30.6640625" customWidth="1"/>
    <col min="3" max="3" width="21.109375" customWidth="1"/>
    <col min="4" max="8" width="12.5546875" customWidth="1"/>
  </cols>
  <sheetData>
    <row r="1" spans="1:8" ht="19.5" customHeight="1">
      <c r="A1" s="112" t="s">
        <v>31</v>
      </c>
      <c r="B1" s="112"/>
      <c r="C1" s="112"/>
      <c r="D1" s="112"/>
      <c r="E1" s="112"/>
      <c r="F1" s="112"/>
      <c r="G1" s="112"/>
      <c r="H1" s="113"/>
    </row>
    <row r="2" spans="1:8" ht="19.8">
      <c r="A2" s="112" t="s">
        <v>1</v>
      </c>
      <c r="B2" s="112"/>
      <c r="C2" s="112"/>
      <c r="D2" s="112"/>
      <c r="E2" s="112"/>
      <c r="F2" s="112"/>
      <c r="G2" s="112"/>
      <c r="H2" s="113"/>
    </row>
    <row r="3" spans="1:8">
      <c r="A3" s="114" t="s">
        <v>2</v>
      </c>
      <c r="B3" s="114"/>
      <c r="C3" s="114"/>
      <c r="D3" s="114"/>
      <c r="E3" s="114"/>
      <c r="F3" s="114"/>
      <c r="G3" s="114"/>
      <c r="H3" s="115"/>
    </row>
    <row r="4" spans="1:8" ht="20.100000000000001" customHeight="1">
      <c r="A4" s="116" t="s">
        <v>47</v>
      </c>
      <c r="B4" s="116"/>
      <c r="C4" s="116"/>
      <c r="D4" s="116"/>
      <c r="E4" s="116"/>
      <c r="F4" s="116"/>
      <c r="G4" s="116"/>
      <c r="H4" s="116"/>
    </row>
    <row r="5" spans="1:8">
      <c r="A5" s="117" t="s">
        <v>48</v>
      </c>
      <c r="B5" s="117"/>
      <c r="C5" s="117"/>
      <c r="D5" s="117"/>
      <c r="E5" s="117"/>
      <c r="F5" s="117"/>
      <c r="G5" s="117"/>
      <c r="H5" s="117"/>
    </row>
    <row r="6" spans="1:8">
      <c r="A6" s="106"/>
      <c r="B6" s="106"/>
      <c r="C6" s="106"/>
      <c r="D6" s="106"/>
      <c r="E6" s="106"/>
      <c r="F6" s="106"/>
      <c r="G6" s="106"/>
      <c r="H6" s="106"/>
    </row>
    <row r="7" spans="1:8" ht="45.6" customHeight="1">
      <c r="A7" s="106"/>
      <c r="B7" s="106"/>
      <c r="C7" s="106"/>
      <c r="D7" s="106"/>
      <c r="E7" s="106"/>
      <c r="F7" s="106"/>
      <c r="G7" s="106"/>
      <c r="H7" s="106"/>
    </row>
    <row r="8" spans="1:8" ht="15" thickBot="1"/>
    <row r="9" spans="1:8" ht="15" thickBot="1">
      <c r="A9" s="37" t="s">
        <v>4</v>
      </c>
      <c r="B9" s="36" t="s">
        <v>5</v>
      </c>
      <c r="C9" s="12" t="s">
        <v>8</v>
      </c>
    </row>
    <row r="10" spans="1:8" ht="20.100000000000001" customHeight="1">
      <c r="A10" s="34">
        <v>1</v>
      </c>
      <c r="B10" s="34" t="s">
        <v>49</v>
      </c>
      <c r="C10" s="49">
        <v>0</v>
      </c>
    </row>
    <row r="11" spans="1:8" ht="20.100000000000001" customHeight="1" thickBot="1">
      <c r="A11" s="39">
        <v>2</v>
      </c>
      <c r="B11" s="40" t="s">
        <v>50</v>
      </c>
      <c r="C11" s="50">
        <v>0</v>
      </c>
      <c r="D11" s="2"/>
    </row>
    <row r="12" spans="1:8" ht="21.9" customHeight="1" thickBot="1">
      <c r="A12" s="38">
        <v>3</v>
      </c>
      <c r="B12" s="41" t="s">
        <v>51</v>
      </c>
      <c r="C12" s="48">
        <f>SUM(C10:C11)</f>
        <v>0</v>
      </c>
    </row>
    <row r="13" spans="1:8" ht="15" thickTop="1"/>
  </sheetData>
  <mergeCells count="5">
    <mergeCell ref="A1:H1"/>
    <mergeCell ref="A2:H2"/>
    <mergeCell ref="A3:H3"/>
    <mergeCell ref="A4:H4"/>
    <mergeCell ref="A5:H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D7A06-365A-4139-9AED-CC3BC573A550}">
  <dimension ref="A1:F23"/>
  <sheetViews>
    <sheetView zoomScale="115" zoomScaleNormal="115" workbookViewId="0">
      <selection activeCell="B26" sqref="B26"/>
    </sheetView>
  </sheetViews>
  <sheetFormatPr defaultRowHeight="14.4"/>
  <cols>
    <col min="1" max="1" width="8.33203125" bestFit="1" customWidth="1"/>
    <col min="2" max="2" width="57.44140625" customWidth="1"/>
    <col min="3" max="3" width="31.109375" customWidth="1"/>
    <col min="4" max="4" width="10.88671875" customWidth="1"/>
    <col min="5" max="5" width="9.109375" customWidth="1"/>
    <col min="6" max="6" width="36.44140625" customWidth="1"/>
  </cols>
  <sheetData>
    <row r="1" spans="1:6" ht="19.8">
      <c r="A1" s="107" t="s">
        <v>0</v>
      </c>
      <c r="B1" s="107"/>
      <c r="C1" s="107"/>
      <c r="D1" s="107"/>
      <c r="E1" s="107"/>
      <c r="F1" s="108"/>
    </row>
    <row r="2" spans="1:6" s="1" customFormat="1" ht="19.8">
      <c r="A2" s="96" t="s">
        <v>52</v>
      </c>
      <c r="B2" s="96"/>
      <c r="C2" s="96"/>
      <c r="D2" s="96"/>
      <c r="E2" s="97"/>
      <c r="F2" s="61"/>
    </row>
    <row r="3" spans="1:6">
      <c r="A3" s="109" t="s">
        <v>2</v>
      </c>
      <c r="B3" s="109"/>
      <c r="C3" s="109"/>
      <c r="D3" s="109"/>
      <c r="E3" s="109"/>
      <c r="F3" s="110"/>
    </row>
    <row r="4" spans="1:6" ht="19.5" customHeight="1">
      <c r="A4" s="118" t="s">
        <v>53</v>
      </c>
      <c r="B4" s="119"/>
      <c r="C4" s="119"/>
      <c r="D4" s="119"/>
      <c r="E4" s="119"/>
      <c r="F4" s="120"/>
    </row>
    <row r="5" spans="1:6" ht="162" customHeight="1">
      <c r="A5" s="121" t="s">
        <v>63</v>
      </c>
      <c r="B5" s="121"/>
      <c r="C5" s="121"/>
      <c r="D5" s="121"/>
      <c r="E5" s="121"/>
      <c r="F5" s="121"/>
    </row>
    <row r="7" spans="1:6" ht="28.8">
      <c r="A7" s="3"/>
      <c r="B7" s="7" t="s">
        <v>54</v>
      </c>
      <c r="C7" s="7" t="s">
        <v>61</v>
      </c>
      <c r="D7" s="5" t="s">
        <v>7</v>
      </c>
      <c r="E7" s="91" t="s">
        <v>62</v>
      </c>
    </row>
    <row r="8" spans="1:6">
      <c r="A8" s="35">
        <v>1</v>
      </c>
      <c r="B8" s="92"/>
      <c r="C8" s="66">
        <v>0</v>
      </c>
      <c r="D8" s="5"/>
      <c r="E8" s="53">
        <f>C8*D8</f>
        <v>0</v>
      </c>
    </row>
    <row r="9" spans="1:6">
      <c r="A9" s="35">
        <v>2</v>
      </c>
      <c r="C9" s="66">
        <v>0</v>
      </c>
      <c r="D9" s="5"/>
      <c r="E9" s="53">
        <f>C9*D9</f>
        <v>0</v>
      </c>
    </row>
    <row r="10" spans="1:6">
      <c r="A10" s="35">
        <v>3</v>
      </c>
      <c r="B10" s="6"/>
      <c r="C10" s="66">
        <v>0</v>
      </c>
      <c r="D10" s="5"/>
      <c r="E10" s="53">
        <f t="shared" ref="E10:E11" si="0">C10*D10</f>
        <v>0</v>
      </c>
    </row>
    <row r="11" spans="1:6">
      <c r="A11" s="35">
        <v>4</v>
      </c>
      <c r="B11" s="60"/>
      <c r="C11" s="66">
        <v>0</v>
      </c>
      <c r="D11" s="5"/>
      <c r="E11" s="53">
        <f t="shared" si="0"/>
        <v>0</v>
      </c>
    </row>
    <row r="12" spans="1:6">
      <c r="A12" s="35"/>
      <c r="B12" s="17" t="s">
        <v>21</v>
      </c>
      <c r="C12" s="22"/>
      <c r="D12" s="22"/>
      <c r="E12" s="54">
        <f>SUM(E8:E11)</f>
        <v>0</v>
      </c>
    </row>
    <row r="13" spans="1:6">
      <c r="A13" s="21"/>
      <c r="B13" s="22"/>
      <c r="C13" s="22"/>
      <c r="D13" s="23"/>
      <c r="E13" s="55"/>
    </row>
    <row r="14" spans="1:6">
      <c r="A14" s="95"/>
      <c r="B14" s="95"/>
      <c r="C14" s="95"/>
      <c r="D14" s="95"/>
      <c r="E14" s="95"/>
    </row>
    <row r="15" spans="1:6" ht="72">
      <c r="A15" s="94">
        <v>5</v>
      </c>
      <c r="B15" s="7" t="s">
        <v>64</v>
      </c>
      <c r="C15" s="93" t="s">
        <v>65</v>
      </c>
    </row>
    <row r="16" spans="1:6">
      <c r="A16" s="95"/>
      <c r="B16" s="95"/>
      <c r="C16" s="95"/>
      <c r="D16" s="95"/>
      <c r="E16" s="95"/>
    </row>
    <row r="17" spans="1:4">
      <c r="A17" s="122" t="s">
        <v>55</v>
      </c>
      <c r="B17" s="123"/>
      <c r="C17" s="123"/>
      <c r="D17" s="124"/>
    </row>
    <row r="18" spans="1:4">
      <c r="A18" s="43" t="s">
        <v>4</v>
      </c>
      <c r="B18" s="43" t="s">
        <v>56</v>
      </c>
      <c r="C18" s="43" t="s">
        <v>57</v>
      </c>
      <c r="D18" s="43" t="s">
        <v>58</v>
      </c>
    </row>
    <row r="19" spans="1:4">
      <c r="A19" s="35">
        <v>6</v>
      </c>
      <c r="C19" s="6"/>
      <c r="D19" s="44" t="s">
        <v>42</v>
      </c>
    </row>
    <row r="20" spans="1:4">
      <c r="A20" s="35">
        <v>7</v>
      </c>
      <c r="B20" s="6"/>
      <c r="C20" s="6"/>
      <c r="D20" s="44" t="s">
        <v>42</v>
      </c>
    </row>
    <row r="21" spans="1:4">
      <c r="A21" s="35">
        <v>8</v>
      </c>
      <c r="B21" s="6"/>
      <c r="C21" s="6"/>
      <c r="D21" s="44" t="s">
        <v>42</v>
      </c>
    </row>
    <row r="22" spans="1:4">
      <c r="A22" s="35">
        <v>9</v>
      </c>
      <c r="B22" s="6"/>
      <c r="C22" s="6"/>
      <c r="D22" s="44" t="s">
        <v>42</v>
      </c>
    </row>
    <row r="23" spans="1:4">
      <c r="A23" s="35">
        <v>10</v>
      </c>
      <c r="B23" s="6"/>
      <c r="C23" s="6"/>
      <c r="D23" s="44" t="s">
        <v>42</v>
      </c>
    </row>
  </sheetData>
  <mergeCells count="6">
    <mergeCell ref="A3:F3"/>
    <mergeCell ref="A4:F4"/>
    <mergeCell ref="A5:F5"/>
    <mergeCell ref="A17:D17"/>
    <mergeCell ref="A1:F1"/>
    <mergeCell ref="A2: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d142f9-56d5-47bc-a601-b7e513bfb434" xsi:nil="true"/>
    <lcf76f155ced4ddcb4097134ff3c332f xmlns="cdc7153c-0b1b-40ad-8a7e-a100112d494c">
      <Terms xmlns="http://schemas.microsoft.com/office/infopath/2007/PartnerControls"/>
    </lcf76f155ced4ddcb4097134ff3c332f>
    <SharedWithUsers xmlns="e4c17e88-a3f1-43ce-a37b-fecaea94b7eb">
      <UserInfo>
        <DisplayName>Michael Gander</DisplayName>
        <AccountId>33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356CDF276F54BB7FBB85D0E7A4EE5" ma:contentTypeVersion="13" ma:contentTypeDescription="Create a new document." ma:contentTypeScope="" ma:versionID="7684ead85affdfe2bc8d5aa1c34df315">
  <xsd:schema xmlns:xsd="http://www.w3.org/2001/XMLSchema" xmlns:xs="http://www.w3.org/2001/XMLSchema" xmlns:p="http://schemas.microsoft.com/office/2006/metadata/properties" xmlns:ns2="cdc7153c-0b1b-40ad-8a7e-a100112d494c" xmlns:ns3="e4c17e88-a3f1-43ce-a37b-fecaea94b7eb" xmlns:ns4="b3d142f9-56d5-47bc-a601-b7e513bfb434" targetNamespace="http://schemas.microsoft.com/office/2006/metadata/properties" ma:root="true" ma:fieldsID="aeca9539a18bc2fff4b2e3901c823118" ns2:_="" ns3:_="" ns4:_="">
    <xsd:import namespace="cdc7153c-0b1b-40ad-8a7e-a100112d494c"/>
    <xsd:import namespace="e4c17e88-a3f1-43ce-a37b-fecaea94b7eb"/>
    <xsd:import namespace="b3d142f9-56d5-47bc-a601-b7e513bfb43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153c-0b1b-40ad-8a7e-a100112d4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82c8cc6-f2cb-4a6a-9415-1710ca3b2227"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c17e88-a3f1-43ce-a37b-fecaea94b7e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d142f9-56d5-47bc-a601-b7e513bfb43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e46844c2-0fdc-4778-81b5-0f5dfd266c3a}" ma:internalName="TaxCatchAll" ma:showField="CatchAllData" ma:web="e4c17e88-a3f1-43ce-a37b-fecaea94b7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FDD9A2-83D3-4EF7-AE1B-788EB78CA5C6}">
  <ds:schemaRefs>
    <ds:schemaRef ds:uri="http://schemas.microsoft.com/office/2006/metadata/properties"/>
    <ds:schemaRef ds:uri="http://schemas.microsoft.com/office/infopath/2007/PartnerControls"/>
    <ds:schemaRef ds:uri="b3d142f9-56d5-47bc-a601-b7e513bfb434"/>
    <ds:schemaRef ds:uri="cdc7153c-0b1b-40ad-8a7e-a100112d494c"/>
    <ds:schemaRef ds:uri="e4c17e88-a3f1-43ce-a37b-fecaea94b7eb"/>
  </ds:schemaRefs>
</ds:datastoreItem>
</file>

<file path=customXml/itemProps2.xml><?xml version="1.0" encoding="utf-8"?>
<ds:datastoreItem xmlns:ds="http://schemas.openxmlformats.org/officeDocument/2006/customXml" ds:itemID="{929A01DB-AFD5-49E9-92C1-7995E29EE7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c7153c-0b1b-40ad-8a7e-a100112d494c"/>
    <ds:schemaRef ds:uri="e4c17e88-a3f1-43ce-a37b-fecaea94b7eb"/>
    <ds:schemaRef ds:uri="b3d142f9-56d5-47bc-a601-b7e513bfb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4325CA-EE49-4789-8419-41D8EAAEF9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Implementation (Year 1)</vt:lpstr>
      <vt:lpstr>O&amp;M (Years 2 - 7)</vt:lpstr>
      <vt:lpstr>Total Cost </vt:lpstr>
      <vt:lpstr>Optional 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Kyle Brack</dc:creator>
  <cp:keywords/>
  <dc:description/>
  <cp:lastModifiedBy>Administrator</cp:lastModifiedBy>
  <cp:revision/>
  <dcterms:created xsi:type="dcterms:W3CDTF">2019-08-21T18:17:21Z</dcterms:created>
  <dcterms:modified xsi:type="dcterms:W3CDTF">2023-10-06T16:52:45Z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0x010100524356CDF276F54BB7FBB85D0E7A4EE5</vt:lpwstr>
  </property>
  <property fmtid="{D5CDD505-2E9C-101B-9397-08002B2CF9AE}" pid="3" name="MediaServiceImageTags">
    <vt:lpwstr/>
  </property>
</Properties>
</file>