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G:\Contract &amp; Services\Procurements\RFP\24-0006 RFP - Public Address System Replacement\3-Solicitation\"/>
    </mc:Choice>
  </mc:AlternateContent>
  <xr:revisionPtr revIDLastSave="0" documentId="13_ncr:1_{0E95BD7D-0FFF-4C0B-906D-5FACFE498D1F}" xr6:coauthVersionLast="45" xr6:coauthVersionMax="47" xr10:uidLastSave="{00000000-0000-0000-0000-000000000000}"/>
  <bookViews>
    <workbookView xWindow="-28920" yWindow="-120" windowWidth="29040" windowHeight="15840" xr2:uid="{00000000-000D-0000-FFFF-FFFF00000000}"/>
  </bookViews>
  <sheets>
    <sheet name="Instructions" sheetId="5" r:id="rId1"/>
    <sheet name="Offeror" sheetId="1" r:id="rId2"/>
    <sheet name="Department"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8" i="4" l="1"/>
  <c r="H94" i="1" l="1"/>
  <c r="H95" i="1"/>
  <c r="H96" i="1"/>
  <c r="H97" i="1"/>
  <c r="H98" i="1"/>
  <c r="H99" i="1"/>
  <c r="H100" i="1"/>
  <c r="H101" i="1"/>
  <c r="H106" i="1"/>
  <c r="H107" i="1"/>
  <c r="H108" i="1"/>
  <c r="H113" i="1"/>
  <c r="H122" i="1"/>
  <c r="H123" i="1"/>
  <c r="H124" i="1"/>
  <c r="H125"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76" i="4"/>
  <c r="H75" i="4"/>
  <c r="H74" i="4"/>
  <c r="H73" i="4"/>
  <c r="H72" i="4"/>
  <c r="H71" i="4"/>
  <c r="H70" i="4"/>
  <c r="H69" i="4"/>
  <c r="H68" i="4"/>
  <c r="H67" i="4"/>
  <c r="H48" i="4"/>
  <c r="H49" i="4"/>
  <c r="H50" i="4"/>
  <c r="H51" i="4"/>
  <c r="H52" i="4"/>
  <c r="H53" i="4"/>
  <c r="H54" i="4"/>
  <c r="H55" i="4"/>
  <c r="H56" i="4"/>
  <c r="H57" i="4"/>
  <c r="H58" i="4"/>
  <c r="H59" i="4"/>
  <c r="H60" i="4"/>
  <c r="H61" i="4"/>
  <c r="H62" i="4"/>
  <c r="H63" i="4"/>
  <c r="H64" i="4"/>
  <c r="H65" i="4"/>
  <c r="H47" i="4"/>
  <c r="H27" i="4"/>
  <c r="H28" i="4"/>
  <c r="H29" i="4"/>
  <c r="H30" i="4"/>
  <c r="H31" i="4"/>
  <c r="H32" i="4"/>
  <c r="H33" i="4"/>
  <c r="H34" i="4"/>
  <c r="H35" i="4"/>
  <c r="H36" i="4"/>
  <c r="H37" i="4"/>
  <c r="H38" i="4"/>
  <c r="H39" i="4"/>
  <c r="H40" i="4"/>
  <c r="H41" i="4"/>
  <c r="H42" i="4"/>
  <c r="H43" i="4"/>
  <c r="H44" i="4"/>
  <c r="H45" i="4"/>
  <c r="H26" i="4"/>
  <c r="H5" i="4"/>
  <c r="H6" i="4"/>
  <c r="H7" i="4"/>
  <c r="H8" i="4"/>
  <c r="H9" i="4"/>
  <c r="H10" i="4"/>
  <c r="H11" i="4"/>
  <c r="H12" i="4"/>
  <c r="H13" i="4"/>
  <c r="H14" i="4"/>
  <c r="H15" i="4"/>
  <c r="H16" i="4"/>
  <c r="H17" i="4"/>
  <c r="H18" i="4"/>
  <c r="H19" i="4"/>
  <c r="H20" i="4"/>
  <c r="H21" i="4"/>
  <c r="H22" i="4"/>
  <c r="H23" i="4"/>
  <c r="H24" i="4"/>
  <c r="H4" i="4"/>
  <c r="H121" i="1"/>
  <c r="H120" i="1"/>
  <c r="H118" i="1"/>
  <c r="H117" i="1"/>
  <c r="H116" i="1"/>
  <c r="H115" i="1"/>
  <c r="H114" i="1"/>
  <c r="H112" i="1"/>
  <c r="H111" i="1"/>
  <c r="H110" i="1"/>
  <c r="H109" i="1"/>
  <c r="H105" i="1"/>
  <c r="H104" i="1"/>
  <c r="H103" i="1"/>
  <c r="H91" i="1"/>
  <c r="H92" i="1"/>
  <c r="H93" i="1"/>
  <c r="H90" i="1"/>
  <c r="H89" i="1"/>
  <c r="H88" i="1"/>
  <c r="H87" i="1"/>
  <c r="H86" i="1"/>
  <c r="H84" i="1"/>
  <c r="H83" i="1"/>
  <c r="H81" i="1"/>
  <c r="H80" i="1"/>
  <c r="H79" i="1"/>
  <c r="H78" i="1"/>
  <c r="H77" i="1"/>
  <c r="H76" i="1"/>
  <c r="H75" i="1"/>
  <c r="H74" i="1"/>
  <c r="H73" i="1"/>
  <c r="H72" i="1"/>
  <c r="H71" i="1"/>
  <c r="H70" i="1"/>
  <c r="H69" i="1"/>
  <c r="H68" i="1"/>
  <c r="H67" i="1"/>
  <c r="H66" i="1"/>
  <c r="H64" i="1"/>
  <c r="H63" i="1"/>
  <c r="H62" i="1"/>
  <c r="H61" i="1"/>
  <c r="H60" i="1"/>
  <c r="H59" i="1"/>
  <c r="H57" i="1"/>
  <c r="H55" i="1"/>
  <c r="H56" i="1"/>
  <c r="H48" i="1"/>
  <c r="H49" i="1"/>
  <c r="H50" i="1"/>
  <c r="H51" i="1"/>
  <c r="H52" i="1"/>
  <c r="H53" i="1"/>
  <c r="H54" i="1"/>
  <c r="H47" i="1"/>
  <c r="H45" i="1"/>
  <c r="H44" i="1"/>
  <c r="H43" i="1"/>
  <c r="H42" i="1"/>
  <c r="H41" i="1"/>
  <c r="H40" i="1"/>
  <c r="H39" i="1"/>
  <c r="H38" i="1"/>
  <c r="H37" i="1"/>
  <c r="H36" i="1"/>
  <c r="H35" i="1"/>
  <c r="H79" i="4" l="1"/>
  <c r="H126" i="1"/>
</calcChain>
</file>

<file path=xl/sharedStrings.xml><?xml version="1.0" encoding="utf-8"?>
<sst xmlns="http://schemas.openxmlformats.org/spreadsheetml/2006/main" count="802" uniqueCount="582">
  <si>
    <t>Instructions</t>
  </si>
  <si>
    <t xml:space="preserve">The City of Phoenix is conducting due diligence to gather information and assess current data security and privacy policies, processes, and practices. The purpose of the questionnaire is to assess the current maturity of a security and privacy program implemented across both the City of Phoenix and a vendor organization (i.e., the Offeror) that offers a product or service to the City of Phoenix, e.g., an information system or industrial control system solution.
</t>
  </si>
  <si>
    <t>The questions in the Offeror tab gather information regarding the current security maturity of the offered product or service, and the host environment of the offered product or service, using the latest version of the National Institute of Standards and Technology (NIST) Cybersecurity Framework's core functions, categories, and subcategories. You may wish to consult the Framework for additional guidance and details. If the Offeror maintains a current self-assessment (or has recently engaged a third party to perform an assessment) against the NIST Cybersecurity Framework, you may choose to provide your current report as an alternative.
The questions in the Department tab gather information regarding the maturity of the current privacy program of the Department using the latest version of the NIST Privacy Framework's core functions, categories, and subcategories. You may wish to consult the Framework for additional guidance and details.</t>
  </si>
  <si>
    <t>Control Area</t>
  </si>
  <si>
    <t>NIST Cybersecurity Framework Subcategory</t>
  </si>
  <si>
    <t>NIST SP 800-53, Revision 5 Control</t>
  </si>
  <si>
    <t>Question</t>
  </si>
  <si>
    <t>Response</t>
  </si>
  <si>
    <t>Documentation Requested?</t>
  </si>
  <si>
    <t>Comment</t>
  </si>
  <si>
    <t>SCORING</t>
  </si>
  <si>
    <t>IDENTIFY</t>
  </si>
  <si>
    <t xml:space="preserve">Asset Management </t>
  </si>
  <si>
    <t>ID.AM-1</t>
  </si>
  <si>
    <t>CM-8, PM-5</t>
  </si>
  <si>
    <t>Does the Offeror inventory its physical devices and systems? If yes, please explain how often the inventory is performed and whether your inventory process has been verified by a 3rd party.</t>
  </si>
  <si>
    <t>Please select</t>
  </si>
  <si>
    <t>ID.AM-2</t>
  </si>
  <si>
    <t>CM-8</t>
  </si>
  <si>
    <t>Does the Offeror inventory its software platforms and applications? If yes, please explain how often the inventory is performed and whether your inventory process has been verified by a 3rd party.</t>
  </si>
  <si>
    <t>ID.AM-4</t>
  </si>
  <si>
    <t>AC-20, PM-5, SA-9</t>
  </si>
  <si>
    <t>Does the Offeror catalog external information systems?</t>
  </si>
  <si>
    <t>ID.AM-5</t>
  </si>
  <si>
    <t>CP-2, RA-2, RA-9, SA-20, SC-6</t>
  </si>
  <si>
    <t>Does the Offeror prioritize resources at the Offeror, such as hardware, devices, data, time, personnel, or software, according to their classification, criticality, and business value?</t>
  </si>
  <si>
    <t>ID.AM-6</t>
  </si>
  <si>
    <t>CP-2, PS-7, PM-2, PM-29</t>
  </si>
  <si>
    <t>Has the Offeror established cybersecurity roles and responsibilities for its entire workforce and third-party stakeholders, including suppliers, customers, and partners?</t>
  </si>
  <si>
    <t xml:space="preserve">Business Environment </t>
  </si>
  <si>
    <t>ID.BE-1</t>
  </si>
  <si>
    <t>SR-1, SR-3</t>
  </si>
  <si>
    <t>Has the Offeror  identified and communicated its role in the supply chain to applicable stakeholders?</t>
  </si>
  <si>
    <t>ID.BE-2</t>
  </si>
  <si>
    <t>PM-8</t>
  </si>
  <si>
    <t>Has the Offeror  identified its industry sector and place (if any) in critical infrastructure and communicated them to applicable stakeholders?</t>
  </si>
  <si>
    <t>ID.BE-3</t>
  </si>
  <si>
    <t>PM-11</t>
  </si>
  <si>
    <t>Are priorities for the Offeror's mission, objectives, and activities established and communicated to applicable stakeholders?</t>
  </si>
  <si>
    <t>ID.BE-4</t>
  </si>
  <si>
    <t>CP-2, CP-8, PE-9, PE-11, PM-8, RA-9, SA-20, SR-2</t>
  </si>
  <si>
    <t>Has the Offeror established dependencies and critical functions for delivery of critical services?</t>
  </si>
  <si>
    <t>ID.BE-5</t>
  </si>
  <si>
    <t xml:space="preserve">CP-2, CP-11, RA-9, SA-8, SA-20 </t>
  </si>
  <si>
    <t>Has the Offeror established resilience requirements to support delivery of critical services for all operating states (for example, under duress or attack, during recovery, and normal operations)?</t>
  </si>
  <si>
    <t>Governance</t>
  </si>
  <si>
    <t>ID.GV-1</t>
  </si>
  <si>
    <r>
      <t xml:space="preserve"> </t>
    </r>
    <r>
      <rPr>
        <sz val="10"/>
        <color theme="1"/>
        <rFont val="Calibri"/>
        <family val="2"/>
        <scheme val="minor"/>
      </rPr>
      <t xml:space="preserve">-1 controls from all security control families </t>
    </r>
  </si>
  <si>
    <t>Has the Offeror established and communicated a cybersecurity policy?</t>
  </si>
  <si>
    <t>ID.GV-2</t>
  </si>
  <si>
    <r>
      <rPr>
        <sz val="10"/>
        <rFont val="Calibri"/>
        <family val="2"/>
        <scheme val="minor"/>
      </rPr>
      <t>PS-7,</t>
    </r>
    <r>
      <rPr>
        <b/>
        <sz val="10"/>
        <rFont val="Calibri"/>
        <family val="2"/>
        <scheme val="minor"/>
      </rPr>
      <t xml:space="preserve"> </t>
    </r>
    <r>
      <rPr>
        <sz val="10"/>
        <rFont val="Calibri"/>
        <family val="2"/>
        <scheme val="minor"/>
      </rPr>
      <t>PS-9, PM-1, PM-2, PM-29</t>
    </r>
  </si>
  <si>
    <t>Does the Offeror coordinate and align cybersecurity roles and responsibilities with internal roles  and external partners?</t>
  </si>
  <si>
    <t>ID.GV-3</t>
  </si>
  <si>
    <r>
      <t xml:space="preserve"> </t>
    </r>
    <r>
      <rPr>
        <sz val="10"/>
        <color theme="1"/>
        <rFont val="Calibri"/>
        <family val="2"/>
        <scheme val="minor"/>
      </rPr>
      <t>-1 controls from all security control families</t>
    </r>
  </si>
  <si>
    <t>Does the Offeror understand and manage its legal and regulatory requirements regarding cybersecurity and privacy and civil liberties protection?</t>
  </si>
  <si>
    <t>Does the Offeror have proof of cyber liability insurance and specific coverages and make note of any exclusions?</t>
  </si>
  <si>
    <t>ID.GV-4</t>
  </si>
  <si>
    <t xml:space="preserve"> PM-3, PM-7, PM-9, PM-10, PM-11, PM-28,  RA-1, RA-2, RA-3, SA-2</t>
  </si>
  <si>
    <t>Do the Offeror's governance and risk management processes address cybersecurity risks?</t>
  </si>
  <si>
    <t xml:space="preserve">Risk Assessment </t>
  </si>
  <si>
    <t>ID.RA-1</t>
  </si>
  <si>
    <t xml:space="preserve"> CA-2, CA-5, CA-7, CA-8, PM-4, PM-15, RA-3, RA-5, SA-5, SA-11, SI-2, SI-4, SI-5</t>
  </si>
  <si>
    <t>Does the Offeror identify and document asset vulnerabilities?</t>
  </si>
  <si>
    <t>ID.RA-2</t>
  </si>
  <si>
    <t>PM-15, PM-16, RA-10, SI-5</t>
  </si>
  <si>
    <t>Does the Offeror receive cyber threat intelligence from information sharing forums and sources?</t>
  </si>
  <si>
    <t>ID.RA-3</t>
  </si>
  <si>
    <t>PM-12, PM-16, RA-3, RA-10, SI-5</t>
  </si>
  <si>
    <t>Does the Offeror identify and document internal and external threats?</t>
  </si>
  <si>
    <t>ID.RA-4</t>
  </si>
  <si>
    <t>CP-2, PM-9, PM-11, RA-2, RA-3, RA-9</t>
  </si>
  <si>
    <t xml:space="preserve">Does the Offeror identify potential business impacts and likelihoods? </t>
  </si>
  <si>
    <t>ID.RA-5</t>
  </si>
  <si>
    <t>CA-2, CA-7,  PM-16, PM-28, RA-2, RA-3</t>
  </si>
  <si>
    <t>Does the Offeror use  threats, vulnerabilities, likelihoods, and impacts to determine risk?</t>
  </si>
  <si>
    <t>ID.RA-6</t>
  </si>
  <si>
    <t>CA-5, PM-4, PM-9, PM-28, RA-7</t>
  </si>
  <si>
    <t>Does the Offeror identify and prioritize risk responses?</t>
  </si>
  <si>
    <t xml:space="preserve">Risk Management Strategy </t>
  </si>
  <si>
    <t>Does the Offeror have a Risk Management Plan which meets or exceeds current industry standards and which includes policies and procedures related to (but not limited to) breach notifications, financial risk, litigation holds, political situations, and geographical situations?</t>
  </si>
  <si>
    <t>Yes</t>
  </si>
  <si>
    <t>ID.RM-1</t>
  </si>
  <si>
    <t>PM-9, PM-28</t>
  </si>
  <si>
    <t xml:space="preserve">Do organizational stakeholders establish, manage, and agree to the Offeror's risk management processes? </t>
  </si>
  <si>
    <t>ID.RM-2</t>
  </si>
  <si>
    <t>PM-9</t>
  </si>
  <si>
    <t>Does the Offeror determine and clearly express its risk tolerance?</t>
  </si>
  <si>
    <t>ID.RM-3</t>
  </si>
  <si>
    <t>PM-8, PM-9, PM-11, RA-9</t>
  </si>
  <si>
    <t>Does the Offeror use its role in critical infrastructure (if any) and sector-specific risk analysis to inform its  risk tolerance determination?</t>
  </si>
  <si>
    <t>Supply Chain Risk Management</t>
  </si>
  <si>
    <t>ID.SC-1</t>
  </si>
  <si>
    <t xml:space="preserve">PM-30, SA-9, SR-1, SR-2, SR-3, SR-5 </t>
  </si>
  <si>
    <t xml:space="preserve">Does the Offeror identify, establish, assess, manage, and have organizational stakeholders agree to cyber supply chain risk
management processes? </t>
  </si>
  <si>
    <t>ID.SC-2</t>
  </si>
  <si>
    <t>PM-9, RA-3, SA-15, SR-2, SR-3, SR-5, SR-6</t>
  </si>
  <si>
    <t xml:space="preserve">Does the Offeror identify, prioritze, and assess third-party partners
of information systems, components, and
services using a cyber supply chain risk
assessment process? </t>
  </si>
  <si>
    <t>ID.SC-3</t>
  </si>
  <si>
    <t>SA-4, SA-9, SR-2, SR-3, SR-5</t>
  </si>
  <si>
    <t>Does the Offeror use contracts with suppliers and
third-party partners to implement
appropriate measures designed to meet the
objectives of your
cybersecurity program and cyber supply
chain risk management plan?</t>
  </si>
  <si>
    <t>ID.SC-4</t>
  </si>
  <si>
    <r>
      <t>AU-6,</t>
    </r>
    <r>
      <rPr>
        <strike/>
        <sz val="10"/>
        <rFont val="Calibri"/>
        <family val="2"/>
        <scheme val="minor"/>
      </rPr>
      <t xml:space="preserve"> </t>
    </r>
    <r>
      <rPr>
        <sz val="10"/>
        <rFont val="Calibri"/>
        <family val="2"/>
        <scheme val="minor"/>
      </rPr>
      <t xml:space="preserve"> CA-2, CA-7, PS-7, SA-9, SA-11 </t>
    </r>
  </si>
  <si>
    <t>Does the Offeror routinely assess suppliers and third-party partners using audits, test results, or other forms of evaluations to
confirm that they are meeting their contractual
obligations?</t>
  </si>
  <si>
    <t>ID.SC-5</t>
  </si>
  <si>
    <t>CP-2, CP-4, IR-3, IR-4, IR-8, IR-9</t>
  </si>
  <si>
    <t>Does the Offeror conduct response and recovery planning
and testing with its suppliers
and third-party providers?</t>
  </si>
  <si>
    <t>PROTECT</t>
  </si>
  <si>
    <t>Identity Management,
Authentication, and Access
Control</t>
  </si>
  <si>
    <t>PR.AC-1</t>
  </si>
  <si>
    <t xml:space="preserve">IA-1, IA-2, IA-3, IA-4, IA-5, IA-7, IA-8, IA-9, IA-10, IA-11, IA-12 </t>
  </si>
  <si>
    <t>Does the Offeror issue, manage, verify, revoke, and audit  identities and credentials for authorized devices, users, and processes?</t>
  </si>
  <si>
    <t>PR.AC-2</t>
  </si>
  <si>
    <t>PE-1, PE-2, PE-3, PE-4, PE-5, PE-6, PE-8, PE-9</t>
  </si>
  <si>
    <t>Does the Offeror manage and protect physical access to assets?</t>
  </si>
  <si>
    <t>PR.AC-3</t>
  </si>
  <si>
    <t>AC-1, AC-17, AC-19, AC-20, SC-15</t>
  </si>
  <si>
    <t>Does the Offeror manage remote access?</t>
  </si>
  <si>
    <t>PR.AC-4</t>
  </si>
  <si>
    <t>AC-1, AC-2, AC-3, AC-5, AC-6, AC-14, AC-16, AC-24</t>
  </si>
  <si>
    <t>Does the Offeror manage access permissions and authorizations incorporating the principles of least privilege and separation of duties?</t>
  </si>
  <si>
    <t>PR.AC-5</t>
  </si>
  <si>
    <t>AC-4, AC-10, SC-7, SC-10, SC-20</t>
  </si>
  <si>
    <t>Does the Offeror protect network integrity (for example, by incorporating network segregation or network segmentation where appropriate)?</t>
  </si>
  <si>
    <t>PR.AC-6</t>
  </si>
  <si>
    <t>AC-16, IA-1, IA-2, IA-4, IA-5, IA-8, IA-12, PE-2, PS-3</t>
  </si>
  <si>
    <t xml:space="preserve">Does the Offeror proof and bound identities to credentials and assert identities in interactions? </t>
  </si>
  <si>
    <t>PR.AC-7</t>
  </si>
  <si>
    <t>AC-14, IA-1, IA-2, IA-3, IA-5, IA-8, IA-9, IA-10, IA-11</t>
  </si>
  <si>
    <t xml:space="preserve">Does the Offeror authenticate users, devices, and other assets with mechanisms (for example,  single-factor or multifactor authentication) that are commensurate with the risk of the transaction (for example, individuals' security and privacy risks and other organizational risks)? </t>
  </si>
  <si>
    <t>Does the Offeror support industry accepted tools for Multi Factor Authentication (MFA)?</t>
  </si>
  <si>
    <t>Does the Offeror have written policies regarding the creation, maintenance, and protection of secure passwords? It is recommended that password policy guidelines are used from a framework such as NIST, COBIT, or SSAE-18.</t>
  </si>
  <si>
    <t>Does the Offeror comply with the City of Phoenix background check policy for all assigned project staff?</t>
  </si>
  <si>
    <t xml:space="preserve">Does the Offeror follow a vetting process with all subcontractors before they begin work on this project to validate that their security posture meets the requirements documented in this proposal?
</t>
  </si>
  <si>
    <t xml:space="preserve">Awareness and Training </t>
  </si>
  <si>
    <t>PR.AT-2</t>
  </si>
  <si>
    <t>AT-3, PM-13</t>
  </si>
  <si>
    <t>Do senior executives at the Offeror understand their roles and responsibilities?</t>
  </si>
  <si>
    <t>PR.AT-5</t>
  </si>
  <si>
    <t>AT-3, CP-3, IR-2, PM-13</t>
  </si>
  <si>
    <t>Do physical and cybersecurity personnel at the Offeror understand their roles and responsibilities?</t>
  </si>
  <si>
    <t xml:space="preserve">Data Security </t>
  </si>
  <si>
    <t>PR.DS-1</t>
  </si>
  <si>
    <r>
      <rPr>
        <sz val="10"/>
        <rFont val="Calibri"/>
        <family val="2"/>
        <scheme val="minor"/>
      </rPr>
      <t>MP-2, MP-3, MP-4, MP-5, MP-6, MP-7, MP-</t>
    </r>
    <r>
      <rPr>
        <sz val="10"/>
        <color rgb="FF000000"/>
        <rFont val="Calibri"/>
        <family val="2"/>
        <scheme val="minor"/>
      </rPr>
      <t>8, SC-28</t>
    </r>
  </si>
  <si>
    <t>Does the Offeror encrypt data-at-rest?</t>
  </si>
  <si>
    <t>PR.DS-2</t>
  </si>
  <si>
    <r>
      <t xml:space="preserve"> </t>
    </r>
    <r>
      <rPr>
        <sz val="10"/>
        <color rgb="FF000000"/>
        <rFont val="Calibri"/>
        <family val="2"/>
        <scheme val="minor"/>
      </rPr>
      <t>SC-8, SC-11</t>
    </r>
  </si>
  <si>
    <t>Does the Offeror encrypt data-in-transit?</t>
  </si>
  <si>
    <t>PR.DS-3</t>
  </si>
  <si>
    <t>CM-8, MP-6, PE-16, PE-20</t>
  </si>
  <si>
    <t>Does the Offeror formally manage assets throughout removal, transfers, and disposition?</t>
  </si>
  <si>
    <t>PR.DS-4</t>
  </si>
  <si>
    <t>AU-4, CP-2, PE-11, SC-5</t>
  </si>
  <si>
    <t>Does the Offeror maintain adequate capacity to ensure availability?</t>
  </si>
  <si>
    <t>PR.DS-5</t>
  </si>
  <si>
    <t>AC-4, AC-5, AC-6, AU-13, PE-19, PS-6, SC-7, SI-4</t>
  </si>
  <si>
    <t>Does the Offeror implement protections against data leaks?</t>
  </si>
  <si>
    <t>PR.DS-6</t>
  </si>
  <si>
    <t>SI-7, SI-10</t>
  </si>
  <si>
    <t>Does the Offeror use integrity-checking mechanisms to verify software, firmware, and information integrity?</t>
  </si>
  <si>
    <t>Does the Offeror make note of any APIs or integrations in the implementation?</t>
  </si>
  <si>
    <t>PR.DS-7</t>
  </si>
  <si>
    <t>CM-2</t>
  </si>
  <si>
    <t>Does the Offeror separate development and testing environments from the production environment?</t>
  </si>
  <si>
    <t>PR.DS-8</t>
  </si>
  <si>
    <t>SA-10</t>
  </si>
  <si>
    <t>Does the Offeror use integrity checking mechanisms
to verify hardware integrity?</t>
  </si>
  <si>
    <t xml:space="preserve">Information Protection Processes and Procedures </t>
  </si>
  <si>
    <t>PR.IP-1</t>
  </si>
  <si>
    <t>CM-1, CM-2, CM-3, CM-4, CM-5, CM-6, CM-7, CM-9, SA-10</t>
  </si>
  <si>
    <t xml:space="preserve">Has the Offeror created and does it maintain a baseline configuration of
information technology and industrial control
systems incorporating security principles (for example, the 
concept of least functionality)? 
</t>
  </si>
  <si>
    <t>PR.IP-2</t>
  </si>
  <si>
    <t>SA-3, SA-4, SA-8, SA-10, SA-11</t>
  </si>
  <si>
    <t>Has the Offeror implemented a system development life cycle, or process for planning, developing, testing, and deploying information systems?</t>
  </si>
  <si>
    <t>PR.IP-3</t>
  </si>
  <si>
    <t>CM-3, CM-4, SA-10</t>
  </si>
  <si>
    <t>Are configuration change control processes in place at the Offeror?</t>
  </si>
  <si>
    <t>PR.IP-4</t>
  </si>
  <si>
    <r>
      <t xml:space="preserve"> CP-4, CP-6, </t>
    </r>
    <r>
      <rPr>
        <sz val="10"/>
        <color rgb="FF000000"/>
        <rFont val="Calibri"/>
        <family val="2"/>
        <scheme val="minor"/>
      </rPr>
      <t>CP-9</t>
    </r>
  </si>
  <si>
    <t>Does the Offeror conduct, maintain, and  test backups of information?</t>
  </si>
  <si>
    <t>PR.IP-5</t>
  </si>
  <si>
    <t>PE-1</t>
  </si>
  <si>
    <t>Does the Offeror meet  policy and regulations regarding its physical operating environment for organizational assets?</t>
  </si>
  <si>
    <t>PR.IP-6</t>
  </si>
  <si>
    <t>MP-6, SR-12</t>
  </si>
  <si>
    <t>Does the Offeror destroy data according to policy?</t>
  </si>
  <si>
    <t xml:space="preserve">In case of contract termination, does the City of Phoenix reserve the right to identify and approve the data destruction procedures performed once all the data is transferred to the City? 
</t>
  </si>
  <si>
    <t>PR.IP-7</t>
  </si>
  <si>
    <t>CA-2, CA-7, CA-8, CP-2, CP-4, IR-3,  IR-8, PL-2, PM-6</t>
  </si>
  <si>
    <t>Does the Offeror improve its protection processes?</t>
  </si>
  <si>
    <t>PR.IP-8</t>
  </si>
  <si>
    <t>AC-21, CA-7, CP-2, IR-8, SI-4</t>
  </si>
  <si>
    <t>Does the Offeror share the effectiveness of its protection technologies?</t>
  </si>
  <si>
    <t>Is the Offeror compliant to any security frameworks?</t>
  </si>
  <si>
    <t>Does the Offeror validate that their solutions contain adequate security controls and safeguards using a third-party independent auditor?</t>
  </si>
  <si>
    <t>PR.IP-9</t>
  </si>
  <si>
    <t>CP-1, CP-2, CP-7, CP-10, IR-1, IR-7, IR-8, IR-9</t>
  </si>
  <si>
    <t xml:space="preserve">Does the Offeror maintain response plans for incident response and business continuity, and recovery plans for incident and disaster recovery? </t>
  </si>
  <si>
    <t>Does the Offeror follow a formal security incident response process which includes responding to security incidents and notifying the City of Phoenix proactively throughout the incidents i.e. quantifying using SLA's , timeframe and root cause analysis?</t>
  </si>
  <si>
    <t>PR.IP-10</t>
  </si>
  <si>
    <t>CP-4, IR-3, PM-14</t>
  </si>
  <si>
    <t>Does the Offeror test its response and recovery plans?</t>
  </si>
  <si>
    <t>PR.IP-11</t>
  </si>
  <si>
    <t xml:space="preserve">PS-1, PS-2, PS-3, PS-4, PS-5, PS-6, PS-7, PS-8, PS-9, SA-21 </t>
  </si>
  <si>
    <t>Does the Offeror include cybersecurity activities, such as deprovisioning or personnel screening, in its human resources practices ?</t>
  </si>
  <si>
    <t>PR.IP-12</t>
  </si>
  <si>
    <t>RA-1, RA-3, RA-5, SI-2</t>
  </si>
  <si>
    <t>Has the Offeror developed and implemented a vulnerability management plan?</t>
  </si>
  <si>
    <t>Maintenance</t>
  </si>
  <si>
    <t>PR.MA-1</t>
  </si>
  <si>
    <t>MA-1, MA-2, MA-3, MA-5, MA-6</t>
  </si>
  <si>
    <t>Does the Offeror timely perform and log maintenance and repair of organizational assets, with approved and controlled tools?</t>
  </si>
  <si>
    <t>PR.MA-2</t>
  </si>
  <si>
    <t>MA-4</t>
  </si>
  <si>
    <t>Does the Offeror approve, log, and perform remote maintenance of organizational assets in a manner that prevents unauthorized access?</t>
  </si>
  <si>
    <t xml:space="preserve">Protective Technology </t>
  </si>
  <si>
    <t>PR.PT-1</t>
  </si>
  <si>
    <t>AU-1, AU-2, AU-3, AU-6, AU-7, AU-12, AU-13, AU-14, AU-16</t>
  </si>
  <si>
    <t>Does the Offeror determine, document, implement, and review audit or log records in accordance with its policy?</t>
  </si>
  <si>
    <t>PR.PT-2</t>
  </si>
  <si>
    <t>MP-1, MP-2, MP-3, MP-4, MP-5, MP-7, MP-8</t>
  </si>
  <si>
    <t>Does the Offeror protect and restrict use of removable media according to its policy?</t>
  </si>
  <si>
    <t>PR.PT-3</t>
  </si>
  <si>
    <t>AC-3, CM-7</t>
  </si>
  <si>
    <t>Does the Offeror configure
systems to provide only essential
capabilities, incorporating the principle of least functionality?</t>
  </si>
  <si>
    <t>PR.PT-4</t>
  </si>
  <si>
    <t>AC-12, AC-17, AC-18, CP-8, SC-5, SC-7, SC-10, SC-11, SC-20, SC-21, SC-22, SC-23, SC-31,  SC-37, SC-38, SC-47</t>
  </si>
  <si>
    <t>Does the Offeror protect communications and control networks?</t>
  </si>
  <si>
    <t>PR.PT-5</t>
  </si>
  <si>
    <t>CP-7, CP-8, CP-11, CP-12, CP-13, PE-11, PL-8, SC-6</t>
  </si>
  <si>
    <t>Does the Offeror implement mechanisms (for example, failsafe, load balancing, hot swap) to
achieve resilience requirements in normal
and adverse situations?</t>
  </si>
  <si>
    <t>Does the Offeror house all  City of Phoenix data and intellectual property in the continental United States?</t>
  </si>
  <si>
    <t>Does the Offeror provide Fedramp hosting services?</t>
  </si>
  <si>
    <t>DETECT</t>
  </si>
  <si>
    <t xml:space="preserve">Anomalies and Events </t>
  </si>
  <si>
    <t>DE.AE-1</t>
  </si>
  <si>
    <t>AC-4, CA-3, CM-2, SC-16, SI-4</t>
  </si>
  <si>
    <t>Has the Offeror established and does it manage a baseline of network operations and expected data flows for users and systems?</t>
  </si>
  <si>
    <t>DE.AE-2</t>
  </si>
  <si>
    <t>AU-6, CA-7, RA-5, IR-4, SI-4</t>
  </si>
  <si>
    <t>Does the Offeror analyze detected events to understand attack targets and methods?</t>
  </si>
  <si>
    <t>DE.AE-3</t>
  </si>
  <si>
    <t>AU-6, CA-7, CP-2, IR-4, IR-5, IR-8, SI-4</t>
  </si>
  <si>
    <t>Does the Offeror  collect and correlate event data from multiple sources and sensors?</t>
  </si>
  <si>
    <t>DE.AE-4</t>
  </si>
  <si>
    <t>CP-2, IR-4, RA-3, SI-4</t>
  </si>
  <si>
    <t>Does the Offeror determine the impact of events?</t>
  </si>
  <si>
    <t>DE.AE-5</t>
  </si>
  <si>
    <t>IR-4, IR-5, IR-8</t>
  </si>
  <si>
    <t>Has the Offeror established incident alert thresholds?</t>
  </si>
  <si>
    <t>Security Continuous Monitoring</t>
  </si>
  <si>
    <t>DE.CM-1</t>
  </si>
  <si>
    <t>AU-12, CA-7, CM-3, SC-5, SC-7, SI-4</t>
  </si>
  <si>
    <t>Does the Offeror monitor its network to detect potential cybersecurity events?</t>
  </si>
  <si>
    <t>DE.CM-2</t>
  </si>
  <si>
    <t>CA-7, PE-6, PE-20</t>
  </si>
  <si>
    <t>Does the Offeror monitor its physical environment to detect potential cybersecurity events?</t>
  </si>
  <si>
    <t>Does the Offeror provide a solution that provides audit analysis that will show user specific actions [e.g. who created/sent the list, date/time created, deletions] for historical campaign creation, edits, execution, notification campaigns, employees, and list deletion?</t>
  </si>
  <si>
    <t>DE.CM-3</t>
  </si>
  <si>
    <r>
      <t xml:space="preserve">AC-2, AU-12, AU-13, </t>
    </r>
    <r>
      <rPr>
        <sz val="10"/>
        <color rgb="FF000000"/>
        <rFont val="Calibri"/>
        <family val="2"/>
        <scheme val="minor"/>
      </rPr>
      <t>CA-7, CM-10, CM-11</t>
    </r>
  </si>
  <si>
    <t>Does the Offeror monitor personnel activity to detect potential cybersecurity events?</t>
  </si>
  <si>
    <t>DE.CM-4</t>
  </si>
  <si>
    <t>SC-44, SI-3, SI-4, SI-8</t>
  </si>
  <si>
    <t>Does the Offeror detect malicious code?</t>
  </si>
  <si>
    <t>DE.CM-5</t>
  </si>
  <si>
    <r>
      <t xml:space="preserve">SC-18, </t>
    </r>
    <r>
      <rPr>
        <sz val="10"/>
        <rFont val="Calibri"/>
        <family val="2"/>
        <scheme val="minor"/>
      </rPr>
      <t>SC-44, SI-4</t>
    </r>
  </si>
  <si>
    <t>Does the Offeror detect unauthorized mobile code?</t>
  </si>
  <si>
    <t>DE.CM-6</t>
  </si>
  <si>
    <t>CA-7, PS-7, SA-4, SA-9, SI-4</t>
  </si>
  <si>
    <t>Does the Offeror monitor external service provider activity to detect potential cybersecurity events?</t>
  </si>
  <si>
    <t>DE.CM-7</t>
  </si>
  <si>
    <t>AU-12, CA-7, CM-3, CM-8, PE-6, PE-20, SI-4</t>
  </si>
  <si>
    <t>Does the Offeror monitor for unauthorized personnel, connections, devices, and software?</t>
  </si>
  <si>
    <t>DE.CM-8</t>
  </si>
  <si>
    <t>RA-5</t>
  </si>
  <si>
    <t>Does the Offeror perform vulnerability scans?</t>
  </si>
  <si>
    <t xml:space="preserve">Detection Processes </t>
  </si>
  <si>
    <t>DE.DP-1</t>
  </si>
  <si>
    <t>CA-2, CA-7, PM-14</t>
  </si>
  <si>
    <t>Are roles and responsibilities for detection well defined at the Offeror to ensure accountability?</t>
  </si>
  <si>
    <t>DE.DP-2</t>
  </si>
  <si>
    <t>CA-1, CA-2, CA-7, PM-14, SI-1, SI-4, SR-1, SR-9, SR-10, all -1 controls</t>
  </si>
  <si>
    <t>Do the Offeror's detection activities comply with all applicable requirements?</t>
  </si>
  <si>
    <t>DE.DP-3</t>
  </si>
  <si>
    <t>CA-2, CA-7, SI-3, SI-4, PM-14</t>
  </si>
  <si>
    <t>Does the Offeror test its detection processes?</t>
  </si>
  <si>
    <t>DE.DP-4</t>
  </si>
  <si>
    <t>AU-6, CA-2, CA-7,  RA-5, SI-4</t>
  </si>
  <si>
    <t>Does the Offeror communicate event detection information?</t>
  </si>
  <si>
    <t>DE.DP-5</t>
  </si>
  <si>
    <t>CA-2, CA-7, PL-2, RA-5, SI-4, PM-14</t>
  </si>
  <si>
    <t>Does the Offeror continuously improve its detection processes?</t>
  </si>
  <si>
    <t>RESPOND</t>
  </si>
  <si>
    <t xml:space="preserve">Response Planning </t>
  </si>
  <si>
    <t>RS.RP-1</t>
  </si>
  <si>
    <r>
      <t xml:space="preserve">CP-2, CP-10, </t>
    </r>
    <r>
      <rPr>
        <sz val="10"/>
        <color rgb="FF000000"/>
        <rFont val="Calibri"/>
        <family val="2"/>
        <scheme val="minor"/>
      </rPr>
      <t xml:space="preserve">IR-4, IR-8 </t>
    </r>
  </si>
  <si>
    <t>Does the Offeror execute a response plan during or after an incident?</t>
  </si>
  <si>
    <t xml:space="preserve">Communications </t>
  </si>
  <si>
    <t>RS.CO-1</t>
  </si>
  <si>
    <t>CP-2, CP-3, IR-3, IR-8</t>
  </si>
  <si>
    <t>Do the Offeror's personnel know their roles and order of operations when a response is needed?</t>
  </si>
  <si>
    <t>RS.CO-2</t>
  </si>
  <si>
    <r>
      <rPr>
        <sz val="10"/>
        <color theme="1"/>
        <rFont val="Calibri"/>
        <family val="2"/>
        <scheme val="minor"/>
      </rPr>
      <t>AU-6,</t>
    </r>
    <r>
      <rPr>
        <b/>
        <sz val="10"/>
        <color theme="1"/>
        <rFont val="Calibri"/>
        <family val="2"/>
        <scheme val="minor"/>
      </rPr>
      <t xml:space="preserve"> </t>
    </r>
    <r>
      <rPr>
        <sz val="10"/>
        <color theme="1"/>
        <rFont val="Calibri"/>
        <family val="2"/>
        <scheme val="minor"/>
      </rPr>
      <t>IR-6, IR-8</t>
    </r>
  </si>
  <si>
    <t>Does the Offeror report incidents consistent with its established criteria?</t>
  </si>
  <si>
    <t>RS.CO-3</t>
  </si>
  <si>
    <t>CP-2, IR-4, IR-8</t>
  </si>
  <si>
    <t>Does the Offeror share information in a manner consistent with its response plans?</t>
  </si>
  <si>
    <t>RS.CO-4</t>
  </si>
  <si>
    <t>CP-2, PE-6, IR-4, IR-8</t>
  </si>
  <si>
    <t>Does coordination with stakeholders occur at the Offeror in a manner consistent with its response plans?</t>
  </si>
  <si>
    <t>RS.CO-5</t>
  </si>
  <si>
    <t>SI-5, PM-15</t>
  </si>
  <si>
    <t>Does the Offeror voluntarily share information with external stakeholders to achieve broader cybersecurity situational awareness?</t>
  </si>
  <si>
    <t xml:space="preserve">Analysis </t>
  </si>
  <si>
    <t>RS.AN-1</t>
  </si>
  <si>
    <t xml:space="preserve">AU-6, CA-7, IR-4, IR-5, PE-6, RA-5, SI-4 </t>
  </si>
  <si>
    <t>Does the Offeror investigate notifications from detection systems?</t>
  </si>
  <si>
    <t>RS.AN-2</t>
  </si>
  <si>
    <t>CP-2, IR-4, RA-3</t>
  </si>
  <si>
    <t>Does the Offeror understand the impact of incidents?</t>
  </si>
  <si>
    <t>RS.AN-3</t>
  </si>
  <si>
    <t>AU-7, IR-4</t>
  </si>
  <si>
    <t>Does the Offeror perform forensics?</t>
  </si>
  <si>
    <t>RS.AN-4</t>
  </si>
  <si>
    <t>CP-2, IR-4, IR-5, IR-8, RA-3</t>
  </si>
  <si>
    <t>Does the Offeror categorize incidents in a manner consistent with its response plans?</t>
  </si>
  <si>
    <t>RS.AN-5</t>
  </si>
  <si>
    <t>CA-1, CA-2, RA-1, PM-4, PM-15, RA-7, SI-5, SR-6</t>
  </si>
  <si>
    <t xml:space="preserve">Has the Offeror established processes to receive, analyze, and respond to
vulnerabilities disclosed to the organization
from internal and external sources (for example, internal testing, security bulletins, or
security researchers)? </t>
  </si>
  <si>
    <t xml:space="preserve">Mitigation </t>
  </si>
  <si>
    <t>RS.MI-1</t>
  </si>
  <si>
    <t>IR-4</t>
  </si>
  <si>
    <t>Does the Offeror contain incidents?</t>
  </si>
  <si>
    <t>RS.MI-2</t>
  </si>
  <si>
    <t>Does the Offeror mitigate incidents?</t>
  </si>
  <si>
    <t>RS.MI-3</t>
  </si>
  <si>
    <t>CA-2, CA-7, RA-3, RA-5, RA-7</t>
  </si>
  <si>
    <t>Does the Offeror address newly identified cybersecurity vulnerabilities by mitigating them or documenting them as accepted risks, when applicable?</t>
  </si>
  <si>
    <t xml:space="preserve">Improvements </t>
  </si>
  <si>
    <t>RS.IM-1</t>
  </si>
  <si>
    <t>Does the Offeror incorporate lessons learned into its response plans?</t>
  </si>
  <si>
    <t>RS.IM-2</t>
  </si>
  <si>
    <t>Does the Offeror update its response strategies?</t>
  </si>
  <si>
    <t>RECOVER</t>
  </si>
  <si>
    <t xml:space="preserve">Recovery Planning </t>
  </si>
  <si>
    <t>RC.RP-1</t>
  </si>
  <si>
    <t>CP-10, IR-4, IR-8</t>
  </si>
  <si>
    <t>Does the Offeror execute a recovery plan during or after a cybersecurity incident?</t>
  </si>
  <si>
    <t>RC.IM-1</t>
  </si>
  <si>
    <t>Does the Offeror incorporate lessons learned into its recovery plans?</t>
  </si>
  <si>
    <t>RC.IM-2</t>
  </si>
  <si>
    <t>Does the Offeror update its recovery strategies?</t>
  </si>
  <si>
    <t>RC.CO-1</t>
  </si>
  <si>
    <t>Does the Offeror manage public relations?</t>
  </si>
  <si>
    <t>RC.CO-2</t>
  </si>
  <si>
    <t>Does the Offeror take steps to repair its reputation after a cybersecurity incident?</t>
  </si>
  <si>
    <t>RC.CO-3</t>
  </si>
  <si>
    <t xml:space="preserve">CP-2, IR-4 </t>
  </si>
  <si>
    <t>Does the Offeror communicate recovery activities to internal and external stakeholders and executive and management teams?</t>
  </si>
  <si>
    <t>TOTAL SCORE</t>
  </si>
  <si>
    <t>NIST Privacy Framework Subcategory</t>
  </si>
  <si>
    <t>Inventory and Mapping</t>
  </si>
  <si>
    <t>ID.IM-P1</t>
  </si>
  <si>
    <t>CM-8, CM-12, CM-13, PM-5</t>
  </si>
  <si>
    <t xml:space="preserve"> Does the Department inventory products/services that process data?</t>
  </si>
  <si>
    <t>ID.IM-P2</t>
  </si>
  <si>
    <t>CM-8(4), CM-13</t>
  </si>
  <si>
    <t xml:space="preserve"> Does the Department inventory owners or operators (e.g., the organization or third parties such as service providers, partners, customers, and developers) and their roles with respect to the products/services and components (e.g., internal or external) that process data?</t>
  </si>
  <si>
    <t>ID.IM-P3</t>
  </si>
  <si>
    <t>CM-13</t>
  </si>
  <si>
    <t xml:space="preserve"> Does the Department inventory categories of individuals (e.g., customers, employees or prospective employees, consumers) whose data are being processed?</t>
  </si>
  <si>
    <t>ID.IM-P4</t>
  </si>
  <si>
    <t xml:space="preserve"> Does the Department inventory data actions of the products/services?</t>
  </si>
  <si>
    <t>ID.IM-P5</t>
  </si>
  <si>
    <r>
      <rPr>
        <sz val="11"/>
        <rFont val="Calibri"/>
        <family val="2"/>
        <scheme val="minor"/>
      </rPr>
      <t>CM-13</t>
    </r>
    <r>
      <rPr>
        <sz val="11"/>
        <color theme="1"/>
        <rFont val="Calibri"/>
        <family val="2"/>
        <scheme val="minor"/>
      </rPr>
      <t xml:space="preserve">, PT-1, PT-2, PT-3 </t>
    </r>
  </si>
  <si>
    <t xml:space="preserve"> Does the Department inventory the purposes for the data actions?</t>
  </si>
  <si>
    <t>ID.IM-P6</t>
  </si>
  <si>
    <t>CM-13, PM-5(1), PT-7</t>
  </si>
  <si>
    <t xml:space="preserve"> Does the Department inventory data elements within the data actions?</t>
  </si>
  <si>
    <t>ID.IM-P7</t>
  </si>
  <si>
    <t>CM-8, CM-12, CM-13</t>
  </si>
  <si>
    <t xml:space="preserve"> Does the Department identify the data processing environment (e.g., geographic location, internal, cloud, third parties)?</t>
  </si>
  <si>
    <t>ID.IM-P8</t>
  </si>
  <si>
    <t xml:space="preserve"> Does the Department map data processing, illustrating the data actions and associated data elements for systems/products/services, including components; roles of the component owners/operators; and interactions of individuals or third parties with the products/services?</t>
  </si>
  <si>
    <t>Business Environment</t>
  </si>
  <si>
    <t>ID.BE-P1</t>
  </si>
  <si>
    <t xml:space="preserve"> Does the Department identify and communicate the organization’s role(s) in the data processing ecosystem?</t>
  </si>
  <si>
    <t>ID.BE-P2</t>
  </si>
  <si>
    <t xml:space="preserve"> Does the Department establish and communicate priorities for organizational mission, objectives, and activities?</t>
  </si>
  <si>
    <t>ID.BE-P3</t>
  </si>
  <si>
    <t>RA-9</t>
  </si>
  <si>
    <t xml:space="preserve"> Does the Department ensure that products/services that support organizational priorities are identified and key requirements communicated.</t>
  </si>
  <si>
    <t>Risk Assessment</t>
  </si>
  <si>
    <t>ID.RA-P1</t>
  </si>
  <si>
    <t>CM-13, PM-5(1), PT-7, RA-3, RA-8</t>
  </si>
  <si>
    <t xml:space="preserve"> Does the Department identify contextual factors related to the products/services and the data actions (e.g., individuals’ demographics and privacy interests or perceptions, data sensitivity and/or types, visibility of data processing to individuals and third parties)? </t>
  </si>
  <si>
    <t>ID.RA-P2</t>
  </si>
  <si>
    <t xml:space="preserve"> Does the Department identify and evaluate data analytic inputs and outputs for bias?</t>
  </si>
  <si>
    <t>ID.RA-P3</t>
  </si>
  <si>
    <t>CM-13, RA-3, RA-8</t>
  </si>
  <si>
    <t xml:space="preserve"> Does the Department identify potential problematic data actions and associated problems?</t>
  </si>
  <si>
    <t>ID.RA-P4</t>
  </si>
  <si>
    <t>PM-28, RA-2, RA-3, RA-8</t>
  </si>
  <si>
    <t xml:space="preserve"> Does the Department use problematic data actions, likelihoods, and impacts to determine and prioritize risk?</t>
  </si>
  <si>
    <t>ID.RA-P5</t>
  </si>
  <si>
    <t>CA-5, PM-4, PM-9, PM-28, RA-7, RA-8</t>
  </si>
  <si>
    <t xml:space="preserve"> Does the Department identify, prioritize, and implement risk responses?</t>
  </si>
  <si>
    <t>Data Processing Ecosystem Risk Management</t>
  </si>
  <si>
    <t>ID.DE-P1</t>
  </si>
  <si>
    <t>PM-30, SA-9, SR-1, SR-2, SR-3, SR-4, SR-5</t>
  </si>
  <si>
    <t xml:space="preserve"> Does the Department ensure that data processing ecosystem risk management policies, processes, and procedures are identified, established, assessed, managed, and agreed to by organizational stakeholders?</t>
  </si>
  <si>
    <t>ID.DE-P2</t>
  </si>
  <si>
    <t>PM-9, RA-3, RA-8, SA-15, SR-2, SR-3, SR-5, SR-6</t>
  </si>
  <si>
    <t xml:space="preserve"> Does the Department ensure that data processing ecosystem parties (e.g., service providers, customers, partners, product manufacturers, application developers) are identified, prioritized, and assessed using a privacy risk assessment process?</t>
  </si>
  <si>
    <t>ID.DE-P3</t>
  </si>
  <si>
    <t>SA-4, SA-9, SR-2, SR-3, SR-5, SR-8</t>
  </si>
  <si>
    <t xml:space="preserve"> Does the Department use contracts with data processing ecosystem parties to implement appropriate measures designed to meet the objectives of an organization’s privacy program?</t>
  </si>
  <si>
    <t>ID.DE-P4</t>
  </si>
  <si>
    <t xml:space="preserve"> Does the Department use interoperability frameworks or similar multi-party approaches to manage data processing ecosystem privacy risks?</t>
  </si>
  <si>
    <t>ID.DE-P5</t>
  </si>
  <si>
    <t>AU-6, CA-2, CA-7, PS-7, SA-9, SA-11</t>
  </si>
  <si>
    <t xml:space="preserve"> Does the Department routinely assess data processing ecosystem parties using audits, test results, or other forms of evaluations to confirm they are meeting their contractual, interoperability framework, or other obligations?</t>
  </si>
  <si>
    <t>GOVERN</t>
  </si>
  <si>
    <t>Governance Policies, Processes, and Procedures</t>
  </si>
  <si>
    <t>GV.PO-P1</t>
  </si>
  <si>
    <t>all -1 controls</t>
  </si>
  <si>
    <t xml:space="preserve"> Does the Department establish and communicate organizational privacy values and policies (e.g., conditions on data processing such as data uses or retention periods, individuals’ prerogatives with respect to data processing)?</t>
  </si>
  <si>
    <t>GV.PO-P2</t>
  </si>
  <si>
    <t>PM-3, PM-23, SA-2, SA-3</t>
  </si>
  <si>
    <t xml:space="preserve"> Does the Department ensure that processes to instill organizational privacy values within system/product/service development and operations are established and in place?</t>
  </si>
  <si>
    <t>GV.PO-P3</t>
  </si>
  <si>
    <r>
      <rPr>
        <sz val="11"/>
        <color theme="1"/>
        <rFont val="Calibri"/>
        <family val="2"/>
        <scheme val="minor"/>
      </rPr>
      <t>all -1 controls, CP-2, PM-2, PM-3,</t>
    </r>
    <r>
      <rPr>
        <b/>
        <sz val="11"/>
        <color theme="1"/>
        <rFont val="Calibri"/>
        <family val="2"/>
        <scheme val="minor"/>
      </rPr>
      <t xml:space="preserve"> </t>
    </r>
    <r>
      <rPr>
        <sz val="11"/>
        <color theme="1"/>
        <rFont val="Calibri"/>
        <family val="2"/>
        <scheme val="minor"/>
      </rPr>
      <t>PM-13, PM-18, PM-19, PM-29, PS-7, PS-9</t>
    </r>
  </si>
  <si>
    <t xml:space="preserve"> Does the Department establish roles and responsibilities for the workforce with respect to privacy? </t>
  </si>
  <si>
    <t>GV.PO-P4</t>
  </si>
  <si>
    <t>PM-18, PM-19, PM-29</t>
  </si>
  <si>
    <t xml:space="preserve"> Does the Department coordinate and align privacy roles and responsibilities with third-party stakeholders (e.g., service providers, customers, partners)?</t>
  </si>
  <si>
    <t>GV.PO-P5</t>
  </si>
  <si>
    <t xml:space="preserve"> Does the Department ensure that legal, regulatory, and contractual requirements regarding privacy are understood and managed?</t>
  </si>
  <si>
    <t>GV.PO-P6</t>
  </si>
  <si>
    <t>PM-3, PM-7, PM-9, PM-10, PM-11, PM-18, PM-19, PM-23, PM-28, RA-1, RA-3, RA-8</t>
  </si>
  <si>
    <t xml:space="preserve"> Does the Department ensure that governance and risk management policies, processes, and procedures address privacy risks?</t>
  </si>
  <si>
    <t>Risk Management Strategy</t>
  </si>
  <si>
    <t>GV.RM-P1</t>
  </si>
  <si>
    <t xml:space="preserve"> Does the Department ensure that risk management processes are established, managed, and agreed to by organizational stakeholders?</t>
  </si>
  <si>
    <t>GV.RM-P2</t>
  </si>
  <si>
    <t xml:space="preserve"> Does the Department ensure that organizational risk tolerance is determined and clearly expressed?</t>
  </si>
  <si>
    <t>GV.RM-P3</t>
  </si>
  <si>
    <t>PM-28</t>
  </si>
  <si>
    <t xml:space="preserve"> Does the Department ensure that the organization’s determination of risk tolerance is informed by its role(s) in the data processing ecosystem?</t>
  </si>
  <si>
    <t>Awareness and Training</t>
  </si>
  <si>
    <t>GV.AT-P1</t>
  </si>
  <si>
    <t>AT-2, AT-3, AT-3(3), AT-3(5), PM-13, PM-14</t>
  </si>
  <si>
    <t xml:space="preserve"> Does the Department ensure that the workforce is informed and trained on its roles and responsibilities?</t>
  </si>
  <si>
    <t>GV.AT-P2</t>
  </si>
  <si>
    <t xml:space="preserve"> Does the Department ensure that senior executives understand their roles and responsibilities?</t>
  </si>
  <si>
    <t>GV.AT-P3</t>
  </si>
  <si>
    <t>AT-3, AT-3(3), AT-3(5), CP-3, IR-2, IR-2(3), PM-13</t>
  </si>
  <si>
    <t xml:space="preserve"> Does the Department ensure that privacy personnel understand their roles and responsibilities?</t>
  </si>
  <si>
    <t>GV.AT-P4</t>
  </si>
  <si>
    <t>AT-3, PS-7, SA-9</t>
  </si>
  <si>
    <t xml:space="preserve"> Does the Department ensure that third parties (e.g., service providers, customers, partners) understand their roles and responsibilities?</t>
  </si>
  <si>
    <t>Monitoring and Review</t>
  </si>
  <si>
    <t>GV.MT-P1</t>
  </si>
  <si>
    <t>CA-7, CA-7(4), CM-4, CM-13, PM-5(1), RA-3, RA-8</t>
  </si>
  <si>
    <t xml:space="preserve"> Does the Department ensure that privacy risk is re-evaluated on an ongoing basis and as key factors, including the organization’s business environment (e.g., introduction of new technologies), governance (e.g., legal obligations, risk tolerance), data processing, and systems/products/services change?</t>
  </si>
  <si>
    <t>GV.MT-P2</t>
  </si>
  <si>
    <t xml:space="preserve"> Does the Department ensure that privacy values, policies, and training are reviewed and any updates are communicated?</t>
  </si>
  <si>
    <t>GV.MT-P3</t>
  </si>
  <si>
    <t>CA-2, CA-7, PM-14, PM-31</t>
  </si>
  <si>
    <t xml:space="preserve"> Does the Department ensure that policies, processes, and procedures for assessing compliance with legal requirements and privacy policies are established and in place?</t>
  </si>
  <si>
    <t>GV.MT-P4</t>
  </si>
  <si>
    <t>CA-5, PM-4, PM-27</t>
  </si>
  <si>
    <t xml:space="preserve"> Does the Department ensure that policies, processes, and procedures for communicating progress on managing privacy risks are established and in place?</t>
  </si>
  <si>
    <t>GV.MT-P5</t>
  </si>
  <si>
    <t>CM-4, PM-15, RA-3, RA-8, SI-19(8)</t>
  </si>
  <si>
    <t xml:space="preserve"> Does the Department ensure that policies, processes, and procedures are established and in place to receive, analyze, and respond to problematic data actions disclosed to the organization from internal and external sources (e.g., internal discovery, privacy researchers, professional events)?</t>
  </si>
  <si>
    <t>GV.MT-P6</t>
  </si>
  <si>
    <t>all -1 controls, IR-4</t>
  </si>
  <si>
    <t xml:space="preserve"> Does the Department ensure that the policies, processes, and procedures incorporate lessons learned from problematic data actions?</t>
  </si>
  <si>
    <t>GV.MT-P7</t>
  </si>
  <si>
    <t>PM-20, PM-22, PM-26, SI-18</t>
  </si>
  <si>
    <t xml:space="preserve"> Does the Department ensure that policies, processes, and procedures for receiving, tracking, and responding to complaints, concerns, and questions from individuals about organizational privacy practices are established and in place?</t>
  </si>
  <si>
    <t>CONTROL</t>
  </si>
  <si>
    <t>Data Processing Policies, Processes, and Procedures</t>
  </si>
  <si>
    <t>CT.PO-P1</t>
  </si>
  <si>
    <t>PT-1, PT-2, PT-3, PT-4</t>
  </si>
  <si>
    <t xml:space="preserve"> Does the Department ensure that policies, processes, and procedures for authorizing data processing (e.g., organizational decisions, individual consent), revoking authorizations, and maintaining authorizations are established and in place?</t>
  </si>
  <si>
    <t>CT.PO-P2</t>
  </si>
  <si>
    <t>AC-1, AC-3(14), CM-9, MP-6, PM-22, PM-23, SI-12, SI-18</t>
  </si>
  <si>
    <t xml:space="preserve"> Does the Department ensure that policies, processes, and procedures for enabling data review, transfer, sharing or disclosure, alteration, and deletion are established and in place (e.g., to maintain data quality, manage data retention)?</t>
  </si>
  <si>
    <t>CT.PO-P3</t>
  </si>
  <si>
    <t>AC-1, AC-3(14), PT-1, PT-4, SI-18, PM-22</t>
  </si>
  <si>
    <t xml:space="preserve"> Does the Department ensure that policies, processes, and procedures for enabling individuals’ data processing preferences and requests are established and in place?</t>
  </si>
  <si>
    <t>CT.PO-P4</t>
  </si>
  <si>
    <t>PL-8, SA-3, SA-4, SA-8, SA-10, SA-11, SA-15, SA-17, SI-12</t>
  </si>
  <si>
    <t>Does the Department ensure that a data life cycle to manage data is aligned and implemented with the system development life cycle to manage systems?</t>
  </si>
  <si>
    <t>Data Processing Management</t>
  </si>
  <si>
    <t>CT.DM-P1</t>
  </si>
  <si>
    <t>AC-2, AC-3, AC-3(14), CM-2, CM-3, CM-6, SI-18</t>
  </si>
  <si>
    <t xml:space="preserve"> Does the Department ensure that data elements can be accessed for review?</t>
  </si>
  <si>
    <t>CT.DM-P2</t>
  </si>
  <si>
    <t>AC-2, AC-3, AC-4, AC-21, CM-2, CM-3, CM-6, SI-18</t>
  </si>
  <si>
    <t xml:space="preserve"> Does the Department ensure that data elements can be accessed for transmission or disclosure?</t>
  </si>
  <si>
    <t>CT.DM-P3</t>
  </si>
  <si>
    <t>AC-2, AC-3, CM-2, CM-3, CM-6, SI-18</t>
  </si>
  <si>
    <t xml:space="preserve"> Does the Department ensure that data elements can be accessed for alteration?</t>
  </si>
  <si>
    <t>CT.DM-P4</t>
  </si>
  <si>
    <t>AC-2, AC-3, CM-2, CM-3, CM-6, SI-12, SI-18</t>
  </si>
  <si>
    <t xml:space="preserve"> Does the Department ensure that data elements can be accessed for deletion?</t>
  </si>
  <si>
    <t>CT.DM-P5</t>
  </si>
  <si>
    <t>MP-6, SI-12(3), SR-12</t>
  </si>
  <si>
    <t xml:space="preserve"> Does the Department ensure that data are destroyed according to policy?</t>
  </si>
  <si>
    <t>CT.DM-P6</t>
  </si>
  <si>
    <t>SI-10, AU-12</t>
  </si>
  <si>
    <t xml:space="preserve"> Does the Department ensure that data are transmitted using standardized formats?</t>
  </si>
  <si>
    <t>CT.DM-P7</t>
  </si>
  <si>
    <t>AC-16, PT-2(1), PT-2(2), PT-3(1), PT-3(2), SC-7(24), SI-18(1), SI-18(2), SC-16</t>
  </si>
  <si>
    <t xml:space="preserve"> Does the Department ensure that mechanisms for transmitting processing permissions and related data values with data elements are established and in place?</t>
  </si>
  <si>
    <t>CT.DM-P8</t>
  </si>
  <si>
    <t xml:space="preserve"> Does the Department ensure that audit/log records are determined, documented, implemented, and reviewed in accordance with policy and incorporating the principle of data minimization?</t>
  </si>
  <si>
    <t>CT.DM-P9</t>
  </si>
  <si>
    <t>CA-2, CA-7, CM-4(2), SC-16(1), SI-6, SI-19(8)</t>
  </si>
  <si>
    <t xml:space="preserve"> Does the Department ensure that technical measures implemented to manage data processing are tested and assessed?</t>
  </si>
  <si>
    <t>CT.DM-P10</t>
  </si>
  <si>
    <t xml:space="preserve"> Does the Department ensure that stakeholder privacy preferences are included in algorithmic design objectives and outputs are evaluated against these preferences?</t>
  </si>
  <si>
    <t>Disassociated Processing</t>
  </si>
  <si>
    <t>CT.DP-P1</t>
  </si>
  <si>
    <t>AC-23, AU-16(3), IA-8(6), PL-8, PM-7, SA-8(33), SA-17</t>
  </si>
  <si>
    <t xml:space="preserve"> Does the Department ensure that data are processed to limit observability and linkability (e.g., data actions take place on local devices, privacy-preserving cryptography)?</t>
  </si>
  <si>
    <t>CT.DP-P2</t>
  </si>
  <si>
    <t>AC-23, AU-3(3), IA-4(8), PE-8(3), SA-8(33), SI-12(1), SI-12(2), SI-19</t>
  </si>
  <si>
    <t xml:space="preserve"> Does the Department ensure that data are processed to limit the identification of individuals (e.g., de-identification privacy techniques, tokenization)?</t>
  </si>
  <si>
    <t>CT.DP-P3</t>
  </si>
  <si>
    <t>AC-23, AU-16(3), IA-8(6), PL-8, PM-7, SA-8(33), SA-17, SC-2(2), SI-19</t>
  </si>
  <si>
    <t xml:space="preserve"> Does the Department ensure that data are processed to limit the formulation of inferences about individuals’ behavior or activities (e.g., data processing is decentralized, distributed architectures)?</t>
  </si>
  <si>
    <t>CT.DP-P4</t>
  </si>
  <si>
    <t>CM-6, SA-8(33), SC-42(5)</t>
  </si>
  <si>
    <t xml:space="preserve"> Does the Department ensure that system or device configurations permit selective collection or disclosure of data elements?</t>
  </si>
  <si>
    <t>CT.DP-P5</t>
  </si>
  <si>
    <t>AC-16, SA-8(33)</t>
  </si>
  <si>
    <t xml:space="preserve"> Does the Department ensure that attribute references are substituted for attribute values?</t>
  </si>
  <si>
    <t>COMMUNICATE</t>
  </si>
  <si>
    <t>Communication Policies, Processes, and Procedures</t>
  </si>
  <si>
    <t>CM.PO-P1</t>
  </si>
  <si>
    <t>PM-20, PM-27, PT-1, PT-2, PT-3, PT-5, PT-6, RA-8</t>
  </si>
  <si>
    <t xml:space="preserve"> Does the Department ensure that transparency policies, processes, and procedures for communicating data processing purposes, practices, and associated privacy risks are established and in place?</t>
  </si>
  <si>
    <t>CM.PO-P2</t>
  </si>
  <si>
    <t>PT-1</t>
  </si>
  <si>
    <t xml:space="preserve"> Does the Department ensure that roles and responsibilities (e.g., public relations) for communicating data processing purposes, practices, and associated privacy risks are established?</t>
  </si>
  <si>
    <t>Data Processing Awareness</t>
  </si>
  <si>
    <t>CM.AW-P1</t>
  </si>
  <si>
    <r>
      <t>AC-8, PT-5,</t>
    </r>
    <r>
      <rPr>
        <sz val="11"/>
        <color theme="1"/>
        <rFont val="Calibri"/>
        <family val="2"/>
        <scheme val="minor"/>
      </rPr>
      <t xml:space="preserve"> PM-20, SC-42(4)</t>
    </r>
  </si>
  <si>
    <t xml:space="preserve"> Does the Department ensure that mechanisms (e.g., notices, internal or public reports) for communicating data processing purposes, practices, associated privacy risks, and options for enabling individuals’ data processing preferences and requests are established and in place?</t>
  </si>
  <si>
    <t>CM.AW-P2</t>
  </si>
  <si>
    <t xml:space="preserve">PM-15, PM-20, PM-26 </t>
  </si>
  <si>
    <t xml:space="preserve"> Does the Department ensure that mechanisms for obtaining feedback from individuals (e.g., surveys or focus groups) about data processing and associated privacy risks are established and in place?</t>
  </si>
  <si>
    <t>CM.AW-P3</t>
  </si>
  <si>
    <t>PL-8, PT-5(1), SA-17, SC-42(4)</t>
  </si>
  <si>
    <t xml:space="preserve"> Does the Department ensure that product/service design enables data processing visibility?</t>
  </si>
  <si>
    <t>CM.AW-P4</t>
  </si>
  <si>
    <t>PM-21</t>
  </si>
  <si>
    <t xml:space="preserve"> Does the Department ensure that records of data disclosures and sharing are maintained and can be accessed for review or transmission/disclosure?</t>
  </si>
  <si>
    <t>CM.AW-P5</t>
  </si>
  <si>
    <t>PM-22, SI-18(5)</t>
  </si>
  <si>
    <t xml:space="preserve"> Does the Department ensure that data corrections or deletions can be communicated to individuals or organizations (e.g., data sources) in the data processing ecosystem?</t>
  </si>
  <si>
    <t>CM.AW-P6</t>
  </si>
  <si>
    <t>AC-16, PM-21, SC-16, SI-18, SR-4</t>
  </si>
  <si>
    <t xml:space="preserve"> Does the Department ensure that data provenance and lineage are maintained and can be accessed for review or transmission/disclosure?</t>
  </si>
  <si>
    <t>CM.AW-P7</t>
  </si>
  <si>
    <t>IR-1, IR-2(3), IR-4, IR-6, IR-8</t>
  </si>
  <si>
    <t xml:space="preserve"> Does the Department ensure that impacted individuals and organizations are notified about a privacy breach or event?</t>
  </si>
  <si>
    <t>CM.AW-P8</t>
  </si>
  <si>
    <t>IR-7, PT-4(3), SI-18</t>
  </si>
  <si>
    <t xml:space="preserve"> Does the Department ensure that individuals are provided with mitigation mechanisms (e.g., credit monitoring, consent withdrawal, data alteration or deletion) to address impacts of problematic data actions?</t>
  </si>
  <si>
    <t>Data Protection Policies, Processes, and Procedures</t>
  </si>
  <si>
    <t>PR.PO-P9</t>
  </si>
  <si>
    <t>PS-1, PS-2, PS-3, PS-4, PS-5, PS-6, PS-7, PS-8, PS-9, SA-21</t>
  </si>
  <si>
    <t xml:space="preserve"> Does the Department ensure that privacy procedures are included in human resources practices (e.g., deprovisioning, personnel screening)?</t>
  </si>
  <si>
    <t xml:space="preserve">Please complete this Questionnaire by and return it to Kyle Brack. If you have any questions, or are unsure of the answer to a particular question, please contact Kyle Brack at kyle.brack@phoenix.gov.
</t>
  </si>
  <si>
    <t xml:space="preserve">If the answer to any question is "not applicable," please indicate your response as "No," note that it is "not applicable" or "N/A" in the comment section, and provide a brief explanation, as appropriate. If the City of Phoenix has requested related documentation by indicating "Yes" in the "Documentation Requested" column, please provide copies of any existing relevant documentation to  Kyle Brack in an email attachment with your questionnaire response. If the vendor organization chooses not to provide requested documentation, please provide an explanation in the comments.
</t>
  </si>
  <si>
    <t>Security and Privacy Maturity Questionnaire
RFP 24-0006 Public Address System Replacement</t>
  </si>
  <si>
    <t>Offerors must complete this form and submit it with their offer. This is for internal purposes only for the City's Information Technology Services Department use and will not be a part of the evaluation process.</t>
  </si>
  <si>
    <t>Attachment C - Security and Privacy Maturity Questionnaire
RFP 24-0006 Public Address System Replacement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</si>
</sst>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name val="Calibri"/>
      <family val="2"/>
      <scheme val="minor"/>
    </font>
    <font>
      <sz val="11"/>
      <name val="Calibri"/>
      <family val="2"/>
    </font>
    <font>
      <sz val="11"/>
      <color rgb="FF000000"/>
      <name val="Calibri"/>
      <family val="2"/>
      <scheme val="minor"/>
    </font>
    <font>
      <b/>
      <sz val="12"/>
      <color theme="1"/>
      <name val="Calibri"/>
      <family val="2"/>
      <scheme val="minor"/>
    </font>
    <font>
      <sz val="11"/>
      <color indexed="8"/>
      <name val="Calibri"/>
      <family val="2"/>
      <scheme val="minor"/>
    </font>
    <font>
      <b/>
      <sz val="10"/>
      <name val="Calibri"/>
      <family val="2"/>
      <scheme val="minor"/>
    </font>
    <font>
      <sz val="10"/>
      <color rgb="FF000000"/>
      <name val="Calibri"/>
      <family val="2"/>
      <scheme val="minor"/>
    </font>
    <font>
      <sz val="10"/>
      <color theme="1"/>
      <name val="Calibri"/>
      <family val="2"/>
      <scheme val="minor"/>
    </font>
    <font>
      <sz val="10"/>
      <name val="Calibri"/>
      <family val="2"/>
      <scheme val="minor"/>
    </font>
    <font>
      <b/>
      <sz val="10"/>
      <color theme="1"/>
      <name val="Calibri"/>
      <family val="2"/>
      <scheme val="minor"/>
    </font>
    <font>
      <strike/>
      <sz val="10"/>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0">
    <xf numFmtId="0" fontId="0" fillId="0" borderId="0" xfId="0"/>
    <xf numFmtId="0" fontId="1" fillId="2" borderId="4" xfId="0" applyFont="1" applyFill="1" applyBorder="1" applyAlignment="1">
      <alignment vertical="top" wrapText="1"/>
    </xf>
    <xf numFmtId="0" fontId="4" fillId="0" borderId="4" xfId="0" applyFont="1" applyFill="1" applyBorder="1" applyAlignment="1">
      <alignment vertical="top" wrapText="1"/>
    </xf>
    <xf numFmtId="0" fontId="4" fillId="0" borderId="4" xfId="0" applyFont="1" applyBorder="1" applyAlignment="1">
      <alignment vertical="top" wrapText="1"/>
    </xf>
    <xf numFmtId="0" fontId="2" fillId="0" borderId="4" xfId="0" applyFont="1" applyBorder="1" applyAlignment="1">
      <alignment vertical="top" wrapText="1"/>
    </xf>
    <xf numFmtId="0" fontId="6" fillId="0" borderId="4" xfId="0" applyFont="1" applyBorder="1" applyAlignment="1">
      <alignment vertical="top" wrapText="1"/>
    </xf>
    <xf numFmtId="0" fontId="6" fillId="0" borderId="4" xfId="0" applyFont="1" applyFill="1" applyBorder="1" applyAlignment="1">
      <alignment vertical="top" wrapText="1"/>
    </xf>
    <xf numFmtId="0" fontId="0" fillId="0" borderId="4" xfId="0" applyFont="1" applyBorder="1" applyAlignment="1">
      <alignment vertical="top" wrapText="1"/>
    </xf>
    <xf numFmtId="0" fontId="0" fillId="0" borderId="4" xfId="0" applyFont="1" applyBorder="1"/>
    <xf numFmtId="0" fontId="1" fillId="4" borderId="4" xfId="0" applyFont="1" applyFill="1" applyBorder="1" applyAlignment="1">
      <alignment horizontal="left" vertical="top" wrapText="1"/>
    </xf>
    <xf numFmtId="0" fontId="2" fillId="4" borderId="4" xfId="0" applyFont="1" applyFill="1" applyBorder="1" applyAlignment="1">
      <alignment horizontal="left" vertical="top" wrapText="1"/>
    </xf>
    <xf numFmtId="0" fontId="0" fillId="0" borderId="4" xfId="0" applyFont="1" applyBorder="1" applyAlignment="1">
      <alignment horizontal="left" vertical="top" wrapText="1"/>
    </xf>
    <xf numFmtId="0" fontId="0" fillId="4" borderId="4" xfId="0" applyFont="1" applyFill="1" applyBorder="1" applyAlignment="1">
      <alignment horizontal="left" vertical="top" wrapText="1"/>
    </xf>
    <xf numFmtId="0" fontId="7" fillId="2" borderId="4" xfId="0" applyFont="1" applyFill="1" applyBorder="1" applyAlignment="1">
      <alignment vertical="top" wrapText="1"/>
    </xf>
    <xf numFmtId="0" fontId="8" fillId="0" borderId="4" xfId="0" applyFont="1" applyBorder="1" applyAlignment="1">
      <alignment vertical="center" wrapText="1"/>
    </xf>
    <xf numFmtId="0" fontId="9" fillId="0" borderId="4" xfId="0" applyFont="1" applyBorder="1" applyAlignment="1">
      <alignment vertical="center" wrapText="1"/>
    </xf>
    <xf numFmtId="0" fontId="0" fillId="0" borderId="4" xfId="0" applyFont="1" applyFill="1" applyBorder="1" applyAlignment="1">
      <alignment vertical="top" wrapText="1"/>
    </xf>
    <xf numFmtId="0" fontId="10" fillId="0" borderId="4" xfId="0" applyFont="1" applyBorder="1" applyAlignment="1">
      <alignment vertical="center" wrapText="1"/>
    </xf>
    <xf numFmtId="0" fontId="11" fillId="0" borderId="4" xfId="0" applyFont="1" applyBorder="1" applyAlignment="1">
      <alignment vertical="center" wrapText="1"/>
    </xf>
    <xf numFmtId="0" fontId="7" fillId="0" borderId="4" xfId="0" applyFont="1" applyBorder="1" applyAlignment="1">
      <alignment vertical="center" wrapText="1"/>
    </xf>
    <xf numFmtId="0" fontId="10" fillId="0" borderId="4" xfId="0" applyFont="1" applyBorder="1" applyAlignment="1">
      <alignment horizontal="left" vertical="center" wrapText="1"/>
    </xf>
    <xf numFmtId="0" fontId="8" fillId="0" borderId="4" xfId="0" applyFont="1" applyBorder="1" applyAlignment="1">
      <alignment horizontal="left" vertical="top" wrapText="1"/>
    </xf>
    <xf numFmtId="0" fontId="10" fillId="0" borderId="4" xfId="0" applyFont="1" applyBorder="1" applyAlignment="1">
      <alignment horizontal="left" vertical="top" wrapText="1"/>
    </xf>
    <xf numFmtId="0" fontId="8" fillId="0" borderId="4" xfId="0" applyFont="1" applyBorder="1" applyAlignment="1">
      <alignment horizontal="left" vertical="center" wrapText="1"/>
    </xf>
    <xf numFmtId="0" fontId="0" fillId="0" borderId="4" xfId="0" applyFont="1" applyBorder="1" applyAlignment="1">
      <alignment wrapText="1"/>
    </xf>
    <xf numFmtId="0" fontId="0" fillId="0" borderId="4" xfId="0" applyFont="1" applyFill="1" applyBorder="1" applyAlignment="1">
      <alignment wrapText="1"/>
    </xf>
    <xf numFmtId="0" fontId="0" fillId="0" borderId="4" xfId="0" applyFont="1" applyFill="1" applyBorder="1"/>
    <xf numFmtId="0" fontId="4" fillId="0" borderId="4" xfId="0" applyFont="1" applyBorder="1" applyAlignment="1">
      <alignment horizontal="left" vertical="top" wrapText="1"/>
    </xf>
    <xf numFmtId="0" fontId="4" fillId="4" borderId="4" xfId="0" applyFont="1" applyFill="1" applyBorder="1" applyAlignment="1">
      <alignment horizontal="left" vertical="top" wrapText="1"/>
    </xf>
    <xf numFmtId="0" fontId="0" fillId="0" borderId="4" xfId="0" applyBorder="1"/>
    <xf numFmtId="0" fontId="0" fillId="4" borderId="4" xfId="0" applyFill="1" applyBorder="1" applyAlignment="1">
      <alignment horizontal="left" vertical="top" wrapText="1"/>
    </xf>
    <xf numFmtId="0" fontId="0" fillId="0" borderId="4" xfId="0" applyBorder="1" applyAlignment="1">
      <alignment wrapText="1"/>
    </xf>
    <xf numFmtId="0" fontId="0" fillId="0" borderId="4" xfId="0" applyBorder="1" applyAlignment="1">
      <alignment vertical="top" wrapText="1"/>
    </xf>
    <xf numFmtId="0" fontId="8" fillId="0" borderId="4" xfId="0" applyFont="1" applyFill="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Font="1" applyBorder="1" applyAlignment="1">
      <alignment horizontal="center" vertical="top" wrapText="1"/>
    </xf>
    <xf numFmtId="0" fontId="3" fillId="0" borderId="4" xfId="0" applyFont="1" applyBorder="1" applyAlignment="1">
      <alignment horizontal="center" vertical="top" wrapText="1"/>
    </xf>
    <xf numFmtId="0" fontId="0" fillId="0" borderId="4" xfId="0" applyBorder="1" applyAlignment="1">
      <alignment horizontal="center" wrapText="1"/>
    </xf>
    <xf numFmtId="0" fontId="1" fillId="0" borderId="4" xfId="0" applyFont="1" applyBorder="1" applyAlignment="1">
      <alignment horizontal="center" vertical="center" wrapText="1"/>
    </xf>
    <xf numFmtId="0" fontId="1" fillId="0" borderId="4" xfId="0" applyFont="1" applyBorder="1" applyAlignment="1">
      <alignment horizontal="center"/>
    </xf>
    <xf numFmtId="0" fontId="1" fillId="0" borderId="4" xfId="0" applyFont="1" applyFill="1" applyBorder="1" applyAlignment="1">
      <alignment horizontal="center" vertical="center" wrapText="1"/>
    </xf>
    <xf numFmtId="0" fontId="13" fillId="0" borderId="4" xfId="0" applyFont="1" applyBorder="1" applyAlignment="1">
      <alignment horizontal="center" wrapText="1"/>
    </xf>
    <xf numFmtId="0" fontId="13" fillId="0" borderId="4" xfId="0" applyFont="1" applyBorder="1" applyAlignment="1">
      <alignment horizontal="center"/>
    </xf>
    <xf numFmtId="0" fontId="1" fillId="3" borderId="4" xfId="0" applyFont="1" applyFill="1" applyBorder="1" applyAlignment="1">
      <alignment horizontal="center"/>
    </xf>
    <xf numFmtId="0" fontId="5" fillId="2" borderId="4" xfId="0" applyFont="1" applyFill="1" applyBorder="1" applyAlignment="1">
      <alignment horizontal="center" vertical="top" wrapText="1"/>
    </xf>
    <xf numFmtId="0" fontId="5" fillId="0" borderId="4"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B7E7F-2530-4421-A977-BDE3FA44573E}">
  <dimension ref="B1:D7"/>
  <sheetViews>
    <sheetView tabSelected="1" zoomScaleNormal="100" zoomScalePageLayoutView="80" workbookViewId="0">
      <selection activeCell="B4" sqref="B4:D4"/>
    </sheetView>
  </sheetViews>
  <sheetFormatPr defaultRowHeight="14.5" x14ac:dyDescent="0.35"/>
  <cols>
    <col min="2" max="2" width="28.81640625" customWidth="1"/>
    <col min="3" max="3" width="36.81640625" customWidth="1"/>
    <col min="258" max="258" width="28.81640625" customWidth="1"/>
    <col min="259" max="259" width="36.81640625" customWidth="1"/>
    <col min="514" max="514" width="28.81640625" customWidth="1"/>
    <col min="515" max="515" width="36.81640625" customWidth="1"/>
    <col min="770" max="770" width="28.81640625" customWidth="1"/>
    <col min="771" max="771" width="36.81640625" customWidth="1"/>
    <col min="1026" max="1026" width="28.81640625" customWidth="1"/>
    <col min="1027" max="1027" width="36.81640625" customWidth="1"/>
    <col min="1282" max="1282" width="28.81640625" customWidth="1"/>
    <col min="1283" max="1283" width="36.81640625" customWidth="1"/>
    <col min="1538" max="1538" width="28.81640625" customWidth="1"/>
    <col min="1539" max="1539" width="36.81640625" customWidth="1"/>
    <col min="1794" max="1794" width="28.81640625" customWidth="1"/>
    <col min="1795" max="1795" width="36.81640625" customWidth="1"/>
    <col min="2050" max="2050" width="28.81640625" customWidth="1"/>
    <col min="2051" max="2051" width="36.81640625" customWidth="1"/>
    <col min="2306" max="2306" width="28.81640625" customWidth="1"/>
    <col min="2307" max="2307" width="36.81640625" customWidth="1"/>
    <col min="2562" max="2562" width="28.81640625" customWidth="1"/>
    <col min="2563" max="2563" width="36.81640625" customWidth="1"/>
    <col min="2818" max="2818" width="28.81640625" customWidth="1"/>
    <col min="2819" max="2819" width="36.81640625" customWidth="1"/>
    <col min="3074" max="3074" width="28.81640625" customWidth="1"/>
    <col min="3075" max="3075" width="36.81640625" customWidth="1"/>
    <col min="3330" max="3330" width="28.81640625" customWidth="1"/>
    <col min="3331" max="3331" width="36.81640625" customWidth="1"/>
    <col min="3586" max="3586" width="28.81640625" customWidth="1"/>
    <col min="3587" max="3587" width="36.81640625" customWidth="1"/>
    <col min="3842" max="3842" width="28.81640625" customWidth="1"/>
    <col min="3843" max="3843" width="36.81640625" customWidth="1"/>
    <col min="4098" max="4098" width="28.81640625" customWidth="1"/>
    <col min="4099" max="4099" width="36.81640625" customWidth="1"/>
    <col min="4354" max="4354" width="28.81640625" customWidth="1"/>
    <col min="4355" max="4355" width="36.81640625" customWidth="1"/>
    <col min="4610" max="4610" width="28.81640625" customWidth="1"/>
    <col min="4611" max="4611" width="36.81640625" customWidth="1"/>
    <col min="4866" max="4866" width="28.81640625" customWidth="1"/>
    <col min="4867" max="4867" width="36.81640625" customWidth="1"/>
    <col min="5122" max="5122" width="28.81640625" customWidth="1"/>
    <col min="5123" max="5123" width="36.81640625" customWidth="1"/>
    <col min="5378" max="5378" width="28.81640625" customWidth="1"/>
    <col min="5379" max="5379" width="36.81640625" customWidth="1"/>
    <col min="5634" max="5634" width="28.81640625" customWidth="1"/>
    <col min="5635" max="5635" width="36.81640625" customWidth="1"/>
    <col min="5890" max="5890" width="28.81640625" customWidth="1"/>
    <col min="5891" max="5891" width="36.81640625" customWidth="1"/>
    <col min="6146" max="6146" width="28.81640625" customWidth="1"/>
    <col min="6147" max="6147" width="36.81640625" customWidth="1"/>
    <col min="6402" max="6402" width="28.81640625" customWidth="1"/>
    <col min="6403" max="6403" width="36.81640625" customWidth="1"/>
    <col min="6658" max="6658" width="28.81640625" customWidth="1"/>
    <col min="6659" max="6659" width="36.81640625" customWidth="1"/>
    <col min="6914" max="6914" width="28.81640625" customWidth="1"/>
    <col min="6915" max="6915" width="36.81640625" customWidth="1"/>
    <col min="7170" max="7170" width="28.81640625" customWidth="1"/>
    <col min="7171" max="7171" width="36.81640625" customWidth="1"/>
    <col min="7426" max="7426" width="28.81640625" customWidth="1"/>
    <col min="7427" max="7427" width="36.81640625" customWidth="1"/>
    <col min="7682" max="7682" width="28.81640625" customWidth="1"/>
    <col min="7683" max="7683" width="36.81640625" customWidth="1"/>
    <col min="7938" max="7938" width="28.81640625" customWidth="1"/>
    <col min="7939" max="7939" width="36.81640625" customWidth="1"/>
    <col min="8194" max="8194" width="28.81640625" customWidth="1"/>
    <col min="8195" max="8195" width="36.81640625" customWidth="1"/>
    <col min="8450" max="8450" width="28.81640625" customWidth="1"/>
    <col min="8451" max="8451" width="36.81640625" customWidth="1"/>
    <col min="8706" max="8706" width="28.81640625" customWidth="1"/>
    <col min="8707" max="8707" width="36.81640625" customWidth="1"/>
    <col min="8962" max="8962" width="28.81640625" customWidth="1"/>
    <col min="8963" max="8963" width="36.81640625" customWidth="1"/>
    <col min="9218" max="9218" width="28.81640625" customWidth="1"/>
    <col min="9219" max="9219" width="36.81640625" customWidth="1"/>
    <col min="9474" max="9474" width="28.81640625" customWidth="1"/>
    <col min="9475" max="9475" width="36.81640625" customWidth="1"/>
    <col min="9730" max="9730" width="28.81640625" customWidth="1"/>
    <col min="9731" max="9731" width="36.81640625" customWidth="1"/>
    <col min="9986" max="9986" width="28.81640625" customWidth="1"/>
    <col min="9987" max="9987" width="36.81640625" customWidth="1"/>
    <col min="10242" max="10242" width="28.81640625" customWidth="1"/>
    <col min="10243" max="10243" width="36.81640625" customWidth="1"/>
    <col min="10498" max="10498" width="28.81640625" customWidth="1"/>
    <col min="10499" max="10499" width="36.81640625" customWidth="1"/>
    <col min="10754" max="10754" width="28.81640625" customWidth="1"/>
    <col min="10755" max="10755" width="36.81640625" customWidth="1"/>
    <col min="11010" max="11010" width="28.81640625" customWidth="1"/>
    <col min="11011" max="11011" width="36.81640625" customWidth="1"/>
    <col min="11266" max="11266" width="28.81640625" customWidth="1"/>
    <col min="11267" max="11267" width="36.81640625" customWidth="1"/>
    <col min="11522" max="11522" width="28.81640625" customWidth="1"/>
    <col min="11523" max="11523" width="36.81640625" customWidth="1"/>
    <col min="11778" max="11778" width="28.81640625" customWidth="1"/>
    <col min="11779" max="11779" width="36.81640625" customWidth="1"/>
    <col min="12034" max="12034" width="28.81640625" customWidth="1"/>
    <col min="12035" max="12035" width="36.81640625" customWidth="1"/>
    <col min="12290" max="12290" width="28.81640625" customWidth="1"/>
    <col min="12291" max="12291" width="36.81640625" customWidth="1"/>
    <col min="12546" max="12546" width="28.81640625" customWidth="1"/>
    <col min="12547" max="12547" width="36.81640625" customWidth="1"/>
    <col min="12802" max="12802" width="28.81640625" customWidth="1"/>
    <col min="12803" max="12803" width="36.81640625" customWidth="1"/>
    <col min="13058" max="13058" width="28.81640625" customWidth="1"/>
    <col min="13059" max="13059" width="36.81640625" customWidth="1"/>
    <col min="13314" max="13314" width="28.81640625" customWidth="1"/>
    <col min="13315" max="13315" width="36.81640625" customWidth="1"/>
    <col min="13570" max="13570" width="28.81640625" customWidth="1"/>
    <col min="13571" max="13571" width="36.81640625" customWidth="1"/>
    <col min="13826" max="13826" width="28.81640625" customWidth="1"/>
    <col min="13827" max="13827" width="36.81640625" customWidth="1"/>
    <col min="14082" max="14082" width="28.81640625" customWidth="1"/>
    <col min="14083" max="14083" width="36.81640625" customWidth="1"/>
    <col min="14338" max="14338" width="28.81640625" customWidth="1"/>
    <col min="14339" max="14339" width="36.81640625" customWidth="1"/>
    <col min="14594" max="14594" width="28.81640625" customWidth="1"/>
    <col min="14595" max="14595" width="36.81640625" customWidth="1"/>
    <col min="14850" max="14850" width="28.81640625" customWidth="1"/>
    <col min="14851" max="14851" width="36.81640625" customWidth="1"/>
    <col min="15106" max="15106" width="28.81640625" customWidth="1"/>
    <col min="15107" max="15107" width="36.81640625" customWidth="1"/>
    <col min="15362" max="15362" width="28.81640625" customWidth="1"/>
    <col min="15363" max="15363" width="36.81640625" customWidth="1"/>
    <col min="15618" max="15618" width="28.81640625" customWidth="1"/>
    <col min="15619" max="15619" width="36.81640625" customWidth="1"/>
    <col min="15874" max="15874" width="28.81640625" customWidth="1"/>
    <col min="15875" max="15875" width="36.81640625" customWidth="1"/>
    <col min="16130" max="16130" width="28.81640625" customWidth="1"/>
    <col min="16131" max="16131" width="36.81640625" customWidth="1"/>
  </cols>
  <sheetData>
    <row r="1" spans="2:4" ht="15" thickBot="1" x14ac:dyDescent="0.4"/>
    <row r="2" spans="2:4" x14ac:dyDescent="0.35">
      <c r="B2" s="36" t="s">
        <v>0</v>
      </c>
      <c r="C2" s="37"/>
      <c r="D2" s="38"/>
    </row>
    <row r="3" spans="2:4" ht="48" customHeight="1" x14ac:dyDescent="0.35">
      <c r="B3" s="41" t="s">
        <v>580</v>
      </c>
      <c r="C3" s="41"/>
      <c r="D3" s="41"/>
    </row>
    <row r="4" spans="2:4" ht="93" customHeight="1" x14ac:dyDescent="0.35">
      <c r="B4" s="39" t="s">
        <v>1</v>
      </c>
      <c r="C4" s="39"/>
      <c r="D4" s="39"/>
    </row>
    <row r="5" spans="2:4" ht="56.25" customHeight="1" x14ac:dyDescent="0.35">
      <c r="B5" s="39" t="s">
        <v>577</v>
      </c>
      <c r="C5" s="39"/>
      <c r="D5" s="39"/>
    </row>
    <row r="6" spans="2:4" ht="114" customHeight="1" x14ac:dyDescent="0.35">
      <c r="B6" s="39" t="s">
        <v>578</v>
      </c>
      <c r="C6" s="39"/>
      <c r="D6" s="39"/>
    </row>
    <row r="7" spans="2:4" ht="193" customHeight="1" x14ac:dyDescent="0.35">
      <c r="B7" s="40" t="s">
        <v>2</v>
      </c>
      <c r="C7" s="40"/>
      <c r="D7" s="40"/>
    </row>
  </sheetData>
  <mergeCells count="6">
    <mergeCell ref="B2:D2"/>
    <mergeCell ref="B4:D4"/>
    <mergeCell ref="B5:D5"/>
    <mergeCell ref="B6:D6"/>
    <mergeCell ref="B7:D7"/>
    <mergeCell ref="B3:D3"/>
  </mergeCells>
  <pageMargins left="0.7" right="0.7" top="0.75" bottom="0.75" header="0.3" footer="0.3"/>
  <pageSetup orientation="portrait" r:id="rId1"/>
  <headerFooter>
    <oddHeader>&amp;LSecurity and Privacy Maturity Questionnaire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6"/>
  <sheetViews>
    <sheetView zoomScale="85" zoomScaleNormal="85" workbookViewId="0">
      <selection activeCell="D4" sqref="D4"/>
    </sheetView>
  </sheetViews>
  <sheetFormatPr defaultColWidth="9.1796875" defaultRowHeight="14.5" x14ac:dyDescent="0.35"/>
  <cols>
    <col min="1" max="1" width="20.453125" style="8" customWidth="1"/>
    <col min="2" max="2" width="19.7265625" style="8" customWidth="1"/>
    <col min="3" max="3" width="31" style="8" customWidth="1"/>
    <col min="4" max="4" width="55" style="8" customWidth="1"/>
    <col min="5" max="5" width="19.7265625" style="8" customWidth="1"/>
    <col min="6" max="6" width="20.7265625" style="8" customWidth="1"/>
    <col min="7" max="7" width="39.81640625" style="8" customWidth="1"/>
    <col min="8" max="8" width="14.1796875" style="8" customWidth="1"/>
    <col min="9" max="16384" width="9.1796875" style="8"/>
  </cols>
  <sheetData>
    <row r="1" spans="1:8" ht="33.5" customHeight="1" x14ac:dyDescent="0.45">
      <c r="A1" s="45" t="s">
        <v>581</v>
      </c>
      <c r="B1" s="46"/>
      <c r="C1" s="46"/>
      <c r="D1" s="46"/>
      <c r="E1" s="46"/>
      <c r="F1" s="46"/>
    </row>
    <row r="2" spans="1:8" ht="61.5" customHeight="1" x14ac:dyDescent="0.35">
      <c r="A2" s="1" t="s">
        <v>3</v>
      </c>
      <c r="B2" s="13" t="s">
        <v>4</v>
      </c>
      <c r="C2" s="13" t="s">
        <v>5</v>
      </c>
      <c r="D2" s="1" t="s">
        <v>6</v>
      </c>
      <c r="E2" s="1" t="s">
        <v>7</v>
      </c>
      <c r="F2" s="1" t="s">
        <v>8</v>
      </c>
      <c r="G2" s="1" t="s">
        <v>9</v>
      </c>
      <c r="H2" s="1" t="s">
        <v>10</v>
      </c>
    </row>
    <row r="3" spans="1:8" x14ac:dyDescent="0.35">
      <c r="A3" s="47" t="s">
        <v>11</v>
      </c>
      <c r="B3" s="47"/>
      <c r="C3" s="47"/>
      <c r="D3" s="47"/>
      <c r="E3" s="47"/>
      <c r="F3" s="47"/>
      <c r="G3" s="47"/>
      <c r="H3" s="47"/>
    </row>
    <row r="4" spans="1:8" ht="58" x14ac:dyDescent="0.35">
      <c r="A4" s="42" t="s">
        <v>12</v>
      </c>
      <c r="B4" s="14" t="s">
        <v>13</v>
      </c>
      <c r="C4" s="15" t="s">
        <v>14</v>
      </c>
      <c r="D4" s="3" t="s">
        <v>15</v>
      </c>
      <c r="E4" s="7" t="s">
        <v>16</v>
      </c>
      <c r="F4" s="7"/>
      <c r="G4" s="16"/>
      <c r="H4" s="8">
        <f t="shared" ref="H4:H33" si="0">IF(E4="NO", 1, IF(E4="NO and SEE Comment", 1, 0))</f>
        <v>0</v>
      </c>
    </row>
    <row r="5" spans="1:8" ht="58" x14ac:dyDescent="0.35">
      <c r="A5" s="42"/>
      <c r="B5" s="14" t="s">
        <v>17</v>
      </c>
      <c r="C5" s="15" t="s">
        <v>18</v>
      </c>
      <c r="D5" s="3" t="s">
        <v>19</v>
      </c>
      <c r="E5" s="7" t="s">
        <v>16</v>
      </c>
      <c r="F5" s="7"/>
      <c r="G5" s="16"/>
      <c r="H5" s="8">
        <f t="shared" si="0"/>
        <v>0</v>
      </c>
    </row>
    <row r="6" spans="1:8" x14ac:dyDescent="0.35">
      <c r="A6" s="42"/>
      <c r="B6" s="14" t="s">
        <v>20</v>
      </c>
      <c r="C6" s="15" t="s">
        <v>21</v>
      </c>
      <c r="D6" s="3" t="s">
        <v>22</v>
      </c>
      <c r="E6" s="7" t="s">
        <v>16</v>
      </c>
      <c r="F6" s="7"/>
      <c r="G6" s="7"/>
      <c r="H6" s="8">
        <f t="shared" si="0"/>
        <v>0</v>
      </c>
    </row>
    <row r="7" spans="1:8" ht="43.5" x14ac:dyDescent="0.35">
      <c r="A7" s="42"/>
      <c r="B7" s="14" t="s">
        <v>23</v>
      </c>
      <c r="C7" s="17" t="s">
        <v>24</v>
      </c>
      <c r="D7" s="2" t="s">
        <v>25</v>
      </c>
      <c r="E7" s="7" t="s">
        <v>16</v>
      </c>
      <c r="F7" s="7"/>
      <c r="G7" s="7"/>
      <c r="H7" s="8">
        <f t="shared" si="0"/>
        <v>0</v>
      </c>
    </row>
    <row r="8" spans="1:8" ht="43.5" x14ac:dyDescent="0.35">
      <c r="A8" s="42"/>
      <c r="B8" s="14" t="s">
        <v>26</v>
      </c>
      <c r="C8" s="17" t="s">
        <v>27</v>
      </c>
      <c r="D8" s="3" t="s">
        <v>28</v>
      </c>
      <c r="E8" s="7" t="s">
        <v>16</v>
      </c>
      <c r="F8" s="7"/>
      <c r="G8" s="7"/>
      <c r="H8" s="8">
        <f t="shared" si="0"/>
        <v>0</v>
      </c>
    </row>
    <row r="9" spans="1:8" ht="29" x14ac:dyDescent="0.35">
      <c r="A9" s="42" t="s">
        <v>29</v>
      </c>
      <c r="B9" s="14" t="s">
        <v>30</v>
      </c>
      <c r="C9" s="17" t="s">
        <v>31</v>
      </c>
      <c r="D9" s="4" t="s">
        <v>32</v>
      </c>
      <c r="E9" s="7" t="s">
        <v>16</v>
      </c>
      <c r="F9" s="7"/>
      <c r="G9" s="7"/>
      <c r="H9" s="8">
        <f t="shared" si="0"/>
        <v>0</v>
      </c>
    </row>
    <row r="10" spans="1:8" ht="43.5" x14ac:dyDescent="0.35">
      <c r="A10" s="42"/>
      <c r="B10" s="14" t="s">
        <v>33</v>
      </c>
      <c r="C10" s="14" t="s">
        <v>34</v>
      </c>
      <c r="D10" s="3" t="s">
        <v>35</v>
      </c>
      <c r="E10" s="7" t="s">
        <v>16</v>
      </c>
      <c r="F10" s="7"/>
      <c r="G10" s="7"/>
      <c r="H10" s="8">
        <f t="shared" si="0"/>
        <v>0</v>
      </c>
    </row>
    <row r="11" spans="1:8" ht="29" x14ac:dyDescent="0.35">
      <c r="A11" s="42"/>
      <c r="B11" s="14" t="s">
        <v>36</v>
      </c>
      <c r="C11" s="14" t="s">
        <v>37</v>
      </c>
      <c r="D11" s="3" t="s">
        <v>38</v>
      </c>
      <c r="E11" s="7" t="s">
        <v>16</v>
      </c>
      <c r="F11" s="7"/>
      <c r="G11" s="7"/>
      <c r="H11" s="8">
        <f t="shared" si="0"/>
        <v>0</v>
      </c>
    </row>
    <row r="12" spans="1:8" ht="29" x14ac:dyDescent="0.35">
      <c r="A12" s="42"/>
      <c r="B12" s="14" t="s">
        <v>39</v>
      </c>
      <c r="C12" s="17" t="s">
        <v>40</v>
      </c>
      <c r="D12" s="3" t="s">
        <v>41</v>
      </c>
      <c r="E12" s="7" t="s">
        <v>16</v>
      </c>
      <c r="F12" s="7"/>
      <c r="G12" s="7"/>
      <c r="H12" s="8">
        <f t="shared" si="0"/>
        <v>0</v>
      </c>
    </row>
    <row r="13" spans="1:8" ht="58" x14ac:dyDescent="0.35">
      <c r="A13" s="42"/>
      <c r="B13" s="14" t="s">
        <v>42</v>
      </c>
      <c r="C13" s="17" t="s">
        <v>43</v>
      </c>
      <c r="D13" s="2" t="s">
        <v>44</v>
      </c>
      <c r="E13" s="7" t="s">
        <v>16</v>
      </c>
      <c r="F13" s="7"/>
      <c r="G13" s="7"/>
      <c r="H13" s="8">
        <f t="shared" si="0"/>
        <v>0</v>
      </c>
    </row>
    <row r="14" spans="1:8" ht="29" x14ac:dyDescent="0.35">
      <c r="A14" s="42" t="s">
        <v>45</v>
      </c>
      <c r="B14" s="14" t="s">
        <v>46</v>
      </c>
      <c r="C14" s="18" t="s">
        <v>47</v>
      </c>
      <c r="D14" s="2" t="s">
        <v>48</v>
      </c>
      <c r="E14" s="7" t="s">
        <v>16</v>
      </c>
      <c r="F14" s="7"/>
      <c r="G14" s="7"/>
      <c r="H14" s="8">
        <f t="shared" si="0"/>
        <v>0</v>
      </c>
    </row>
    <row r="15" spans="1:8" ht="29" x14ac:dyDescent="0.35">
      <c r="A15" s="42"/>
      <c r="B15" s="14" t="s">
        <v>49</v>
      </c>
      <c r="C15" s="19" t="s">
        <v>50</v>
      </c>
      <c r="D15" s="2" t="s">
        <v>51</v>
      </c>
      <c r="E15" s="7" t="s">
        <v>16</v>
      </c>
      <c r="F15" s="7"/>
      <c r="G15" s="7"/>
      <c r="H15" s="8">
        <f t="shared" si="0"/>
        <v>0</v>
      </c>
    </row>
    <row r="16" spans="1:8" ht="43.5" x14ac:dyDescent="0.35">
      <c r="A16" s="42"/>
      <c r="B16" s="14" t="s">
        <v>52</v>
      </c>
      <c r="C16" s="18" t="s">
        <v>53</v>
      </c>
      <c r="D16" s="3" t="s">
        <v>54</v>
      </c>
      <c r="E16" s="7" t="s">
        <v>16</v>
      </c>
      <c r="F16" s="7"/>
      <c r="G16" s="7"/>
      <c r="H16" s="8">
        <f t="shared" si="0"/>
        <v>0</v>
      </c>
    </row>
    <row r="17" spans="1:8" ht="29" x14ac:dyDescent="0.35">
      <c r="A17" s="42"/>
      <c r="B17" s="7"/>
      <c r="C17" s="7"/>
      <c r="D17" s="2" t="s">
        <v>55</v>
      </c>
      <c r="E17" s="7" t="s">
        <v>16</v>
      </c>
      <c r="F17" s="7"/>
      <c r="G17" s="16"/>
      <c r="H17" s="8">
        <f t="shared" si="0"/>
        <v>0</v>
      </c>
    </row>
    <row r="18" spans="1:8" ht="29" x14ac:dyDescent="0.35">
      <c r="A18" s="42"/>
      <c r="B18" s="14" t="s">
        <v>56</v>
      </c>
      <c r="C18" s="17" t="s">
        <v>57</v>
      </c>
      <c r="D18" s="3" t="s">
        <v>58</v>
      </c>
      <c r="E18" s="7" t="s">
        <v>16</v>
      </c>
      <c r="F18" s="7"/>
      <c r="G18" s="7"/>
      <c r="H18" s="8">
        <f t="shared" si="0"/>
        <v>0</v>
      </c>
    </row>
    <row r="19" spans="1:8" ht="26" x14ac:dyDescent="0.35">
      <c r="A19" s="44" t="s">
        <v>59</v>
      </c>
      <c r="B19" s="14" t="s">
        <v>60</v>
      </c>
      <c r="C19" s="17" t="s">
        <v>61</v>
      </c>
      <c r="D19" s="2" t="s">
        <v>62</v>
      </c>
      <c r="E19" s="7" t="s">
        <v>16</v>
      </c>
      <c r="F19" s="7"/>
      <c r="G19" s="16"/>
      <c r="H19" s="8">
        <f t="shared" si="0"/>
        <v>0</v>
      </c>
    </row>
    <row r="20" spans="1:8" ht="29" x14ac:dyDescent="0.35">
      <c r="A20" s="44"/>
      <c r="B20" s="14" t="s">
        <v>63</v>
      </c>
      <c r="C20" s="17" t="s">
        <v>64</v>
      </c>
      <c r="D20" s="2" t="s">
        <v>65</v>
      </c>
      <c r="E20" s="7" t="s">
        <v>16</v>
      </c>
      <c r="F20" s="7"/>
      <c r="G20" s="16"/>
      <c r="H20" s="8">
        <f t="shared" si="0"/>
        <v>0</v>
      </c>
    </row>
    <row r="21" spans="1:8" ht="29" x14ac:dyDescent="0.35">
      <c r="A21" s="44"/>
      <c r="B21" s="14" t="s">
        <v>66</v>
      </c>
      <c r="C21" s="17" t="s">
        <v>67</v>
      </c>
      <c r="D21" s="2" t="s">
        <v>68</v>
      </c>
      <c r="E21" s="7" t="s">
        <v>16</v>
      </c>
      <c r="F21" s="7"/>
      <c r="G21" s="16"/>
      <c r="H21" s="8">
        <f t="shared" si="0"/>
        <v>0</v>
      </c>
    </row>
    <row r="22" spans="1:8" ht="29" x14ac:dyDescent="0.35">
      <c r="A22" s="44"/>
      <c r="B22" s="14" t="s">
        <v>69</v>
      </c>
      <c r="C22" s="17" t="s">
        <v>70</v>
      </c>
      <c r="D22" s="2" t="s">
        <v>71</v>
      </c>
      <c r="E22" s="7" t="s">
        <v>16</v>
      </c>
      <c r="F22" s="7"/>
      <c r="G22" s="16"/>
      <c r="H22" s="8">
        <f t="shared" si="0"/>
        <v>0</v>
      </c>
    </row>
    <row r="23" spans="1:8" ht="29" x14ac:dyDescent="0.35">
      <c r="A23" s="44"/>
      <c r="B23" s="14" t="s">
        <v>72</v>
      </c>
      <c r="C23" s="17" t="s">
        <v>73</v>
      </c>
      <c r="D23" s="2" t="s">
        <v>74</v>
      </c>
      <c r="E23" s="7" t="s">
        <v>16</v>
      </c>
      <c r="F23" s="7"/>
      <c r="G23" s="16"/>
      <c r="H23" s="8">
        <f t="shared" si="0"/>
        <v>0</v>
      </c>
    </row>
    <row r="24" spans="1:8" x14ac:dyDescent="0.35">
      <c r="A24" s="44"/>
      <c r="B24" s="14" t="s">
        <v>75</v>
      </c>
      <c r="C24" s="17" t="s">
        <v>76</v>
      </c>
      <c r="D24" s="3" t="s">
        <v>77</v>
      </c>
      <c r="E24" s="7" t="s">
        <v>16</v>
      </c>
      <c r="F24" s="7"/>
      <c r="G24" s="7"/>
      <c r="H24" s="8">
        <f t="shared" si="0"/>
        <v>0</v>
      </c>
    </row>
    <row r="25" spans="1:8" ht="72.5" x14ac:dyDescent="0.35">
      <c r="A25" s="44" t="s">
        <v>78</v>
      </c>
      <c r="B25" s="7"/>
      <c r="C25" s="7"/>
      <c r="D25" s="2" t="s">
        <v>79</v>
      </c>
      <c r="E25" s="7" t="s">
        <v>16</v>
      </c>
      <c r="F25" s="7" t="s">
        <v>80</v>
      </c>
      <c r="G25" s="16"/>
      <c r="H25" s="8">
        <f t="shared" si="0"/>
        <v>0</v>
      </c>
    </row>
    <row r="26" spans="1:8" ht="29" x14ac:dyDescent="0.35">
      <c r="A26" s="44"/>
      <c r="B26" s="14" t="s">
        <v>81</v>
      </c>
      <c r="C26" s="17" t="s">
        <v>82</v>
      </c>
      <c r="D26" s="3" t="s">
        <v>83</v>
      </c>
      <c r="E26" s="7" t="s">
        <v>16</v>
      </c>
      <c r="F26" s="7"/>
      <c r="G26" s="7"/>
      <c r="H26" s="8">
        <f t="shared" si="0"/>
        <v>0</v>
      </c>
    </row>
    <row r="27" spans="1:8" ht="29" x14ac:dyDescent="0.35">
      <c r="A27" s="44"/>
      <c r="B27" s="14" t="s">
        <v>84</v>
      </c>
      <c r="C27" s="14" t="s">
        <v>85</v>
      </c>
      <c r="D27" s="3" t="s">
        <v>86</v>
      </c>
      <c r="E27" s="7" t="s">
        <v>16</v>
      </c>
      <c r="F27" s="7"/>
      <c r="G27" s="7"/>
      <c r="H27" s="8">
        <f t="shared" si="0"/>
        <v>0</v>
      </c>
    </row>
    <row r="28" spans="1:8" ht="43.5" x14ac:dyDescent="0.35">
      <c r="A28" s="44"/>
      <c r="B28" s="14" t="s">
        <v>87</v>
      </c>
      <c r="C28" s="17" t="s">
        <v>88</v>
      </c>
      <c r="D28" s="3" t="s">
        <v>89</v>
      </c>
      <c r="E28" s="7" t="s">
        <v>16</v>
      </c>
      <c r="F28" s="7"/>
      <c r="G28" s="7"/>
      <c r="H28" s="8">
        <f t="shared" si="0"/>
        <v>0</v>
      </c>
    </row>
    <row r="29" spans="1:8" ht="43.5" x14ac:dyDescent="0.35">
      <c r="A29" s="44" t="s">
        <v>90</v>
      </c>
      <c r="B29" s="14" t="s">
        <v>91</v>
      </c>
      <c r="C29" s="17" t="s">
        <v>92</v>
      </c>
      <c r="D29" s="2" t="s">
        <v>93</v>
      </c>
      <c r="E29" s="7" t="s">
        <v>16</v>
      </c>
      <c r="F29" s="7"/>
      <c r="G29" s="7"/>
      <c r="H29" s="8">
        <f t="shared" si="0"/>
        <v>0</v>
      </c>
    </row>
    <row r="30" spans="1:8" ht="72.5" x14ac:dyDescent="0.35">
      <c r="A30" s="44"/>
      <c r="B30" s="14" t="s">
        <v>94</v>
      </c>
      <c r="C30" s="17" t="s">
        <v>95</v>
      </c>
      <c r="D30" s="2" t="s">
        <v>96</v>
      </c>
      <c r="E30" s="7" t="s">
        <v>16</v>
      </c>
      <c r="F30" s="7"/>
      <c r="G30" s="7"/>
      <c r="H30" s="8">
        <f t="shared" si="0"/>
        <v>0</v>
      </c>
    </row>
    <row r="31" spans="1:8" ht="87" x14ac:dyDescent="0.35">
      <c r="A31" s="44"/>
      <c r="B31" s="14" t="s">
        <v>97</v>
      </c>
      <c r="C31" s="17" t="s">
        <v>98</v>
      </c>
      <c r="D31" s="2" t="s">
        <v>99</v>
      </c>
      <c r="E31" s="7" t="s">
        <v>16</v>
      </c>
      <c r="F31" s="7"/>
      <c r="G31" s="7"/>
      <c r="H31" s="8">
        <f t="shared" si="0"/>
        <v>0</v>
      </c>
    </row>
    <row r="32" spans="1:8" ht="72.5" x14ac:dyDescent="0.35">
      <c r="A32" s="44"/>
      <c r="B32" s="14" t="s">
        <v>100</v>
      </c>
      <c r="C32" s="17" t="s">
        <v>101</v>
      </c>
      <c r="D32" s="2" t="s">
        <v>102</v>
      </c>
      <c r="E32" s="7" t="s">
        <v>16</v>
      </c>
      <c r="F32" s="7"/>
      <c r="G32" s="7"/>
      <c r="H32" s="8">
        <f t="shared" si="0"/>
        <v>0</v>
      </c>
    </row>
    <row r="33" spans="1:8" ht="43.5" x14ac:dyDescent="0.35">
      <c r="A33" s="44"/>
      <c r="B33" s="14" t="s">
        <v>103</v>
      </c>
      <c r="C33" s="15" t="s">
        <v>104</v>
      </c>
      <c r="D33" s="2" t="s">
        <v>105</v>
      </c>
      <c r="E33" s="7" t="s">
        <v>16</v>
      </c>
      <c r="F33" s="7"/>
      <c r="G33" s="7"/>
      <c r="H33" s="8">
        <f t="shared" si="0"/>
        <v>0</v>
      </c>
    </row>
    <row r="34" spans="1:8" ht="15" customHeight="1" x14ac:dyDescent="0.35">
      <c r="A34" s="48" t="s">
        <v>106</v>
      </c>
      <c r="B34" s="48"/>
      <c r="C34" s="48"/>
      <c r="D34" s="48"/>
      <c r="E34" s="48"/>
      <c r="F34" s="48"/>
      <c r="G34" s="48"/>
      <c r="H34" s="48"/>
    </row>
    <row r="35" spans="1:8" ht="75" customHeight="1" x14ac:dyDescent="0.35">
      <c r="A35" s="44" t="s">
        <v>107</v>
      </c>
      <c r="B35" s="33" t="s">
        <v>108</v>
      </c>
      <c r="C35" s="20" t="s">
        <v>109</v>
      </c>
      <c r="D35" s="2" t="s">
        <v>110</v>
      </c>
      <c r="E35" s="7" t="s">
        <v>16</v>
      </c>
      <c r="F35" s="7"/>
      <c r="G35" s="7"/>
      <c r="H35" s="8">
        <f t="shared" ref="H35:H98" si="1">IF(E35="NO", 1, IF(E35="NO and SEE Comment", 1, 0))</f>
        <v>0</v>
      </c>
    </row>
    <row r="36" spans="1:8" ht="75" customHeight="1" x14ac:dyDescent="0.35">
      <c r="A36" s="44"/>
      <c r="B36" s="33" t="s">
        <v>111</v>
      </c>
      <c r="C36" s="17" t="s">
        <v>112</v>
      </c>
      <c r="D36" s="2" t="s">
        <v>113</v>
      </c>
      <c r="E36" s="7" t="s">
        <v>16</v>
      </c>
      <c r="F36" s="7"/>
      <c r="G36" s="7"/>
      <c r="H36" s="8">
        <f t="shared" si="1"/>
        <v>0</v>
      </c>
    </row>
    <row r="37" spans="1:8" ht="75" customHeight="1" x14ac:dyDescent="0.35">
      <c r="A37" s="44"/>
      <c r="B37" s="33" t="s">
        <v>114</v>
      </c>
      <c r="C37" s="17" t="s">
        <v>115</v>
      </c>
      <c r="D37" s="2" t="s">
        <v>116</v>
      </c>
      <c r="E37" s="7" t="s">
        <v>16</v>
      </c>
      <c r="F37" s="7"/>
      <c r="G37" s="7"/>
      <c r="H37" s="8">
        <f t="shared" si="1"/>
        <v>0</v>
      </c>
    </row>
    <row r="38" spans="1:8" ht="75" customHeight="1" x14ac:dyDescent="0.35">
      <c r="A38" s="44"/>
      <c r="B38" s="33" t="s">
        <v>117</v>
      </c>
      <c r="C38" s="17" t="s">
        <v>118</v>
      </c>
      <c r="D38" s="2" t="s">
        <v>119</v>
      </c>
      <c r="E38" s="7" t="s">
        <v>16</v>
      </c>
      <c r="F38" s="7"/>
      <c r="G38" s="7"/>
      <c r="H38" s="8">
        <f t="shared" si="1"/>
        <v>0</v>
      </c>
    </row>
    <row r="39" spans="1:8" ht="75" customHeight="1" x14ac:dyDescent="0.35">
      <c r="A39" s="44"/>
      <c r="B39" s="33" t="s">
        <v>120</v>
      </c>
      <c r="C39" s="17" t="s">
        <v>121</v>
      </c>
      <c r="D39" s="2" t="s">
        <v>122</v>
      </c>
      <c r="E39" s="7" t="s">
        <v>16</v>
      </c>
      <c r="F39" s="7"/>
      <c r="G39" s="7"/>
      <c r="H39" s="8">
        <f t="shared" si="1"/>
        <v>0</v>
      </c>
    </row>
    <row r="40" spans="1:8" ht="75" customHeight="1" x14ac:dyDescent="0.35">
      <c r="A40" s="44"/>
      <c r="B40" s="33" t="s">
        <v>123</v>
      </c>
      <c r="C40" s="17" t="s">
        <v>124</v>
      </c>
      <c r="D40" s="2" t="s">
        <v>125</v>
      </c>
      <c r="E40" s="7" t="s">
        <v>16</v>
      </c>
      <c r="F40" s="7"/>
      <c r="G40" s="7"/>
      <c r="H40" s="8">
        <f t="shared" si="1"/>
        <v>0</v>
      </c>
    </row>
    <row r="41" spans="1:8" ht="72.5" x14ac:dyDescent="0.35">
      <c r="A41" s="44"/>
      <c r="B41" s="14" t="s">
        <v>126</v>
      </c>
      <c r="C41" s="15" t="s">
        <v>127</v>
      </c>
      <c r="D41" s="2" t="s">
        <v>128</v>
      </c>
      <c r="E41" s="7" t="s">
        <v>16</v>
      </c>
      <c r="F41" s="7"/>
      <c r="G41" s="7"/>
      <c r="H41" s="8">
        <f t="shared" si="1"/>
        <v>0</v>
      </c>
    </row>
    <row r="42" spans="1:8" ht="75" customHeight="1" x14ac:dyDescent="0.35">
      <c r="A42" s="44"/>
      <c r="B42" s="7"/>
      <c r="C42" s="7"/>
      <c r="D42" s="2" t="s">
        <v>129</v>
      </c>
      <c r="E42" s="7" t="s">
        <v>16</v>
      </c>
      <c r="F42" s="7"/>
      <c r="G42" s="16"/>
      <c r="H42" s="8">
        <f t="shared" si="1"/>
        <v>0</v>
      </c>
    </row>
    <row r="43" spans="1:8" ht="58" x14ac:dyDescent="0.35">
      <c r="A43" s="44"/>
      <c r="B43" s="7"/>
      <c r="C43" s="7"/>
      <c r="D43" s="2" t="s">
        <v>130</v>
      </c>
      <c r="E43" s="7" t="s">
        <v>16</v>
      </c>
      <c r="F43" s="7"/>
      <c r="G43" s="16"/>
      <c r="H43" s="8">
        <f t="shared" si="1"/>
        <v>0</v>
      </c>
    </row>
    <row r="44" spans="1:8" ht="75" customHeight="1" x14ac:dyDescent="0.35">
      <c r="A44" s="44"/>
      <c r="B44" s="7"/>
      <c r="C44" s="7"/>
      <c r="D44" s="2" t="s">
        <v>131</v>
      </c>
      <c r="E44" s="7" t="s">
        <v>16</v>
      </c>
      <c r="F44" s="7"/>
      <c r="G44" s="16"/>
      <c r="H44" s="8">
        <f t="shared" si="1"/>
        <v>0</v>
      </c>
    </row>
    <row r="45" spans="1:8" ht="72.5" x14ac:dyDescent="0.35">
      <c r="A45" s="44"/>
      <c r="B45" s="7"/>
      <c r="C45" s="7"/>
      <c r="D45" s="2" t="s">
        <v>132</v>
      </c>
      <c r="E45" s="7" t="s">
        <v>16</v>
      </c>
      <c r="F45" s="7" t="s">
        <v>80</v>
      </c>
      <c r="G45" s="16"/>
      <c r="H45" s="8">
        <f t="shared" si="1"/>
        <v>0</v>
      </c>
    </row>
    <row r="46" spans="1:8" ht="29" x14ac:dyDescent="0.35">
      <c r="A46" s="42" t="s">
        <v>133</v>
      </c>
      <c r="B46" s="14" t="s">
        <v>134</v>
      </c>
      <c r="C46" s="14" t="s">
        <v>135</v>
      </c>
      <c r="D46" s="3" t="s">
        <v>136</v>
      </c>
      <c r="E46" s="7" t="s">
        <v>16</v>
      </c>
      <c r="F46" s="7"/>
      <c r="G46" s="7"/>
    </row>
    <row r="47" spans="1:8" ht="29" x14ac:dyDescent="0.35">
      <c r="A47" s="42"/>
      <c r="B47" s="14" t="s">
        <v>137</v>
      </c>
      <c r="C47" s="17" t="s">
        <v>138</v>
      </c>
      <c r="D47" s="2" t="s">
        <v>139</v>
      </c>
      <c r="E47" s="7" t="s">
        <v>16</v>
      </c>
      <c r="F47" s="7"/>
      <c r="G47" s="7"/>
      <c r="H47" s="8">
        <f t="shared" si="1"/>
        <v>0</v>
      </c>
    </row>
    <row r="48" spans="1:8" ht="26" x14ac:dyDescent="0.35">
      <c r="A48" s="42" t="s">
        <v>140</v>
      </c>
      <c r="B48" s="33" t="s">
        <v>141</v>
      </c>
      <c r="C48" s="14" t="s">
        <v>142</v>
      </c>
      <c r="D48" s="3" t="s">
        <v>143</v>
      </c>
      <c r="E48" s="7" t="s">
        <v>16</v>
      </c>
      <c r="F48" s="7"/>
      <c r="G48" s="7"/>
      <c r="H48" s="8">
        <f t="shared" si="1"/>
        <v>0</v>
      </c>
    </row>
    <row r="49" spans="1:8" x14ac:dyDescent="0.35">
      <c r="A49" s="42"/>
      <c r="B49" s="33" t="s">
        <v>144</v>
      </c>
      <c r="C49" s="15" t="s">
        <v>145</v>
      </c>
      <c r="D49" s="3" t="s">
        <v>146</v>
      </c>
      <c r="E49" s="7" t="s">
        <v>16</v>
      </c>
      <c r="F49" s="7"/>
      <c r="G49" s="7"/>
      <c r="H49" s="8">
        <f t="shared" si="1"/>
        <v>0</v>
      </c>
    </row>
    <row r="50" spans="1:8" ht="29" x14ac:dyDescent="0.35">
      <c r="A50" s="42"/>
      <c r="B50" s="33" t="s">
        <v>147</v>
      </c>
      <c r="C50" s="17" t="s">
        <v>148</v>
      </c>
      <c r="D50" s="3" t="s">
        <v>149</v>
      </c>
      <c r="E50" s="7" t="s">
        <v>16</v>
      </c>
      <c r="F50" s="7"/>
      <c r="G50" s="7"/>
      <c r="H50" s="8">
        <f t="shared" si="1"/>
        <v>0</v>
      </c>
    </row>
    <row r="51" spans="1:8" ht="29" x14ac:dyDescent="0.35">
      <c r="A51" s="42"/>
      <c r="B51" s="33" t="s">
        <v>150</v>
      </c>
      <c r="C51" s="14" t="s">
        <v>151</v>
      </c>
      <c r="D51" s="3" t="s">
        <v>152</v>
      </c>
      <c r="E51" s="7" t="s">
        <v>16</v>
      </c>
      <c r="F51" s="7"/>
      <c r="G51" s="7"/>
      <c r="H51" s="8">
        <f t="shared" si="1"/>
        <v>0</v>
      </c>
    </row>
    <row r="52" spans="1:8" ht="26" x14ac:dyDescent="0.35">
      <c r="A52" s="42"/>
      <c r="B52" s="33" t="s">
        <v>153</v>
      </c>
      <c r="C52" s="17" t="s">
        <v>154</v>
      </c>
      <c r="D52" s="3" t="s">
        <v>155</v>
      </c>
      <c r="E52" s="7" t="s">
        <v>16</v>
      </c>
      <c r="F52" s="7"/>
      <c r="G52" s="7"/>
      <c r="H52" s="8">
        <f t="shared" si="1"/>
        <v>0</v>
      </c>
    </row>
    <row r="53" spans="1:8" ht="29" x14ac:dyDescent="0.35">
      <c r="A53" s="42"/>
      <c r="B53" s="33" t="s">
        <v>156</v>
      </c>
      <c r="C53" s="17" t="s">
        <v>157</v>
      </c>
      <c r="D53" s="3" t="s">
        <v>158</v>
      </c>
      <c r="E53" s="7" t="s">
        <v>16</v>
      </c>
      <c r="F53" s="7"/>
      <c r="G53" s="7"/>
      <c r="H53" s="8">
        <f t="shared" si="1"/>
        <v>0</v>
      </c>
    </row>
    <row r="54" spans="1:8" ht="29" x14ac:dyDescent="0.35">
      <c r="A54" s="42"/>
      <c r="B54" s="16"/>
      <c r="C54" s="7"/>
      <c r="D54" s="2" t="s">
        <v>159</v>
      </c>
      <c r="E54" s="7" t="s">
        <v>16</v>
      </c>
      <c r="F54" s="7"/>
      <c r="G54" s="16"/>
      <c r="H54" s="8">
        <f t="shared" si="1"/>
        <v>0</v>
      </c>
    </row>
    <row r="55" spans="1:8" ht="29" x14ac:dyDescent="0.35">
      <c r="A55" s="42"/>
      <c r="B55" s="33" t="s">
        <v>160</v>
      </c>
      <c r="C55" s="14" t="s">
        <v>161</v>
      </c>
      <c r="D55" s="3" t="s">
        <v>162</v>
      </c>
      <c r="E55" s="7" t="s">
        <v>16</v>
      </c>
      <c r="F55" s="7"/>
      <c r="G55" s="7"/>
      <c r="H55" s="8">
        <f t="shared" si="1"/>
        <v>0</v>
      </c>
    </row>
    <row r="56" spans="1:8" ht="29" x14ac:dyDescent="0.35">
      <c r="A56" s="42"/>
      <c r="B56" s="33" t="s">
        <v>163</v>
      </c>
      <c r="C56" s="14" t="s">
        <v>164</v>
      </c>
      <c r="D56" s="2" t="s">
        <v>165</v>
      </c>
      <c r="E56" s="7" t="s">
        <v>16</v>
      </c>
      <c r="F56" s="7"/>
      <c r="G56" s="7"/>
      <c r="H56" s="8">
        <f t="shared" si="1"/>
        <v>0</v>
      </c>
    </row>
    <row r="57" spans="1:8" ht="87" x14ac:dyDescent="0.35">
      <c r="A57" s="42" t="s">
        <v>166</v>
      </c>
      <c r="B57" s="33" t="s">
        <v>167</v>
      </c>
      <c r="C57" s="17" t="s">
        <v>168</v>
      </c>
      <c r="D57" s="2" t="s">
        <v>169</v>
      </c>
      <c r="E57" s="7" t="s">
        <v>16</v>
      </c>
      <c r="F57" s="7"/>
      <c r="G57" s="7"/>
      <c r="H57" s="8">
        <f t="shared" si="1"/>
        <v>0</v>
      </c>
    </row>
    <row r="58" spans="1:8" ht="43.5" x14ac:dyDescent="0.35">
      <c r="A58" s="42"/>
      <c r="B58" s="14" t="s">
        <v>170</v>
      </c>
      <c r="C58" s="21" t="s">
        <v>171</v>
      </c>
      <c r="D58" s="3" t="s">
        <v>172</v>
      </c>
      <c r="E58" s="7" t="s">
        <v>16</v>
      </c>
      <c r="F58" s="7"/>
      <c r="G58" s="7"/>
    </row>
    <row r="59" spans="1:8" ht="45" customHeight="1" x14ac:dyDescent="0.35">
      <c r="A59" s="42"/>
      <c r="B59" s="33" t="s">
        <v>173</v>
      </c>
      <c r="C59" s="14" t="s">
        <v>174</v>
      </c>
      <c r="D59" s="3" t="s">
        <v>175</v>
      </c>
      <c r="E59" s="7" t="s">
        <v>16</v>
      </c>
      <c r="F59" s="7"/>
      <c r="G59" s="7"/>
      <c r="H59" s="8">
        <f t="shared" si="1"/>
        <v>0</v>
      </c>
    </row>
    <row r="60" spans="1:8" ht="45" customHeight="1" x14ac:dyDescent="0.35">
      <c r="A60" s="42"/>
      <c r="B60" s="33" t="s">
        <v>176</v>
      </c>
      <c r="C60" s="15" t="s">
        <v>177</v>
      </c>
      <c r="D60" s="2" t="s">
        <v>178</v>
      </c>
      <c r="E60" s="7" t="s">
        <v>16</v>
      </c>
      <c r="F60" s="7"/>
      <c r="G60" s="7"/>
      <c r="H60" s="8">
        <f t="shared" si="1"/>
        <v>0</v>
      </c>
    </row>
    <row r="61" spans="1:8" ht="57.75" customHeight="1" x14ac:dyDescent="0.35">
      <c r="A61" s="42"/>
      <c r="B61" s="33" t="s">
        <v>179</v>
      </c>
      <c r="C61" s="17" t="s">
        <v>180</v>
      </c>
      <c r="D61" s="2" t="s">
        <v>181</v>
      </c>
      <c r="E61" s="7" t="s">
        <v>16</v>
      </c>
      <c r="F61" s="7"/>
      <c r="G61" s="16"/>
      <c r="H61" s="8">
        <f t="shared" si="1"/>
        <v>0</v>
      </c>
    </row>
    <row r="62" spans="1:8" ht="45" customHeight="1" x14ac:dyDescent="0.35">
      <c r="A62" s="42"/>
      <c r="B62" s="33" t="s">
        <v>182</v>
      </c>
      <c r="C62" s="17" t="s">
        <v>183</v>
      </c>
      <c r="D62" s="3" t="s">
        <v>184</v>
      </c>
      <c r="E62" s="7" t="s">
        <v>16</v>
      </c>
      <c r="F62" s="7"/>
      <c r="G62" s="7"/>
      <c r="H62" s="8">
        <f t="shared" si="1"/>
        <v>0</v>
      </c>
    </row>
    <row r="63" spans="1:8" ht="72.5" x14ac:dyDescent="0.35">
      <c r="A63" s="42"/>
      <c r="B63" s="16"/>
      <c r="C63" s="7"/>
      <c r="D63" s="2" t="s">
        <v>185</v>
      </c>
      <c r="E63" s="7" t="s">
        <v>16</v>
      </c>
      <c r="F63" s="7"/>
      <c r="G63" s="16"/>
      <c r="H63" s="8">
        <f t="shared" si="1"/>
        <v>0</v>
      </c>
    </row>
    <row r="64" spans="1:8" ht="45" customHeight="1" x14ac:dyDescent="0.35">
      <c r="A64" s="42"/>
      <c r="B64" s="33" t="s">
        <v>186</v>
      </c>
      <c r="C64" s="17" t="s">
        <v>187</v>
      </c>
      <c r="D64" s="2" t="s">
        <v>188</v>
      </c>
      <c r="E64" s="7" t="s">
        <v>16</v>
      </c>
      <c r="F64" s="7"/>
      <c r="G64" s="7"/>
      <c r="H64" s="8">
        <f t="shared" si="1"/>
        <v>0</v>
      </c>
    </row>
    <row r="65" spans="1:8" ht="45" customHeight="1" x14ac:dyDescent="0.35">
      <c r="A65" s="42"/>
      <c r="B65" s="33" t="s">
        <v>189</v>
      </c>
      <c r="C65" s="17" t="s">
        <v>190</v>
      </c>
      <c r="D65" s="2" t="s">
        <v>191</v>
      </c>
      <c r="E65" s="7" t="s">
        <v>16</v>
      </c>
      <c r="F65" s="7"/>
      <c r="G65" s="7"/>
    </row>
    <row r="66" spans="1:8" ht="45" customHeight="1" x14ac:dyDescent="0.35">
      <c r="A66" s="42"/>
      <c r="B66" s="16"/>
      <c r="C66" s="7"/>
      <c r="D66" s="2" t="s">
        <v>192</v>
      </c>
      <c r="E66" s="7" t="s">
        <v>16</v>
      </c>
      <c r="F66" s="7" t="s">
        <v>80</v>
      </c>
      <c r="G66" s="16"/>
      <c r="H66" s="8">
        <f t="shared" si="1"/>
        <v>0</v>
      </c>
    </row>
    <row r="67" spans="1:8" ht="43.5" x14ac:dyDescent="0.35">
      <c r="A67" s="42"/>
      <c r="B67" s="16"/>
      <c r="C67" s="7"/>
      <c r="D67" s="2" t="s">
        <v>193</v>
      </c>
      <c r="E67" s="7" t="s">
        <v>16</v>
      </c>
      <c r="F67" s="7" t="s">
        <v>80</v>
      </c>
      <c r="G67" s="16"/>
      <c r="H67" s="8">
        <f t="shared" si="1"/>
        <v>0</v>
      </c>
    </row>
    <row r="68" spans="1:8" ht="43.5" x14ac:dyDescent="0.35">
      <c r="A68" s="42"/>
      <c r="B68" s="33" t="s">
        <v>194</v>
      </c>
      <c r="C68" s="17" t="s">
        <v>195</v>
      </c>
      <c r="D68" s="3" t="s">
        <v>196</v>
      </c>
      <c r="E68" s="7" t="s">
        <v>16</v>
      </c>
      <c r="F68" s="7"/>
      <c r="G68" s="7"/>
      <c r="H68" s="8">
        <f t="shared" si="1"/>
        <v>0</v>
      </c>
    </row>
    <row r="69" spans="1:8" ht="72.5" x14ac:dyDescent="0.35">
      <c r="A69" s="42"/>
      <c r="B69" s="7"/>
      <c r="C69" s="7"/>
      <c r="D69" s="2" t="s">
        <v>197</v>
      </c>
      <c r="E69" s="7" t="s">
        <v>16</v>
      </c>
      <c r="F69" s="7" t="s">
        <v>80</v>
      </c>
      <c r="G69" s="16"/>
      <c r="H69" s="8">
        <f t="shared" si="1"/>
        <v>0</v>
      </c>
    </row>
    <row r="70" spans="1:8" ht="45" customHeight="1" x14ac:dyDescent="0.35">
      <c r="A70" s="42"/>
      <c r="B70" s="33" t="s">
        <v>198</v>
      </c>
      <c r="C70" s="15" t="s">
        <v>199</v>
      </c>
      <c r="D70" s="3" t="s">
        <v>200</v>
      </c>
      <c r="E70" s="7" t="s">
        <v>16</v>
      </c>
      <c r="F70" s="7"/>
      <c r="G70" s="7"/>
      <c r="H70" s="8">
        <f t="shared" si="1"/>
        <v>0</v>
      </c>
    </row>
    <row r="71" spans="1:8" ht="43.5" x14ac:dyDescent="0.35">
      <c r="A71" s="42"/>
      <c r="B71" s="33" t="s">
        <v>201</v>
      </c>
      <c r="C71" s="17" t="s">
        <v>202</v>
      </c>
      <c r="D71" s="3" t="s">
        <v>203</v>
      </c>
      <c r="E71" s="7" t="s">
        <v>16</v>
      </c>
      <c r="F71" s="7"/>
      <c r="G71" s="7"/>
      <c r="H71" s="8">
        <f t="shared" si="1"/>
        <v>0</v>
      </c>
    </row>
    <row r="72" spans="1:8" ht="45" customHeight="1" x14ac:dyDescent="0.35">
      <c r="A72" s="42"/>
      <c r="B72" s="33" t="s">
        <v>204</v>
      </c>
      <c r="C72" s="17" t="s">
        <v>205</v>
      </c>
      <c r="D72" s="3" t="s">
        <v>206</v>
      </c>
      <c r="E72" s="7" t="s">
        <v>16</v>
      </c>
      <c r="F72" s="7"/>
      <c r="G72" s="7"/>
      <c r="H72" s="8">
        <f t="shared" si="1"/>
        <v>0</v>
      </c>
    </row>
    <row r="73" spans="1:8" ht="43.5" x14ac:dyDescent="0.35">
      <c r="A73" s="42" t="s">
        <v>207</v>
      </c>
      <c r="B73" s="33" t="s">
        <v>208</v>
      </c>
      <c r="C73" s="17" t="s">
        <v>209</v>
      </c>
      <c r="D73" s="3" t="s">
        <v>210</v>
      </c>
      <c r="E73" s="7" t="s">
        <v>16</v>
      </c>
      <c r="F73" s="7"/>
      <c r="G73" s="7"/>
      <c r="H73" s="8">
        <f t="shared" si="1"/>
        <v>0</v>
      </c>
    </row>
    <row r="74" spans="1:8" ht="43.5" x14ac:dyDescent="0.35">
      <c r="A74" s="42"/>
      <c r="B74" s="33" t="s">
        <v>211</v>
      </c>
      <c r="C74" s="17" t="s">
        <v>212</v>
      </c>
      <c r="D74" s="3" t="s">
        <v>213</v>
      </c>
      <c r="E74" s="7" t="s">
        <v>16</v>
      </c>
      <c r="F74" s="7"/>
      <c r="G74" s="7"/>
      <c r="H74" s="8">
        <f t="shared" si="1"/>
        <v>0</v>
      </c>
    </row>
    <row r="75" spans="1:8" ht="29" x14ac:dyDescent="0.35">
      <c r="A75" s="42" t="s">
        <v>214</v>
      </c>
      <c r="B75" s="33" t="s">
        <v>215</v>
      </c>
      <c r="C75" s="20" t="s">
        <v>216</v>
      </c>
      <c r="D75" s="3" t="s">
        <v>217</v>
      </c>
      <c r="E75" s="7" t="s">
        <v>16</v>
      </c>
      <c r="F75" s="7"/>
      <c r="G75" s="7"/>
      <c r="H75" s="8">
        <f t="shared" si="1"/>
        <v>0</v>
      </c>
    </row>
    <row r="76" spans="1:8" ht="29" x14ac:dyDescent="0.35">
      <c r="A76" s="42"/>
      <c r="B76" s="33" t="s">
        <v>218</v>
      </c>
      <c r="C76" s="17" t="s">
        <v>219</v>
      </c>
      <c r="D76" s="3" t="s">
        <v>220</v>
      </c>
      <c r="E76" s="7" t="s">
        <v>16</v>
      </c>
      <c r="F76" s="7"/>
      <c r="G76" s="7"/>
      <c r="H76" s="8">
        <f t="shared" si="1"/>
        <v>0</v>
      </c>
    </row>
    <row r="77" spans="1:8" ht="43.5" x14ac:dyDescent="0.35">
      <c r="A77" s="42"/>
      <c r="B77" s="33" t="s">
        <v>221</v>
      </c>
      <c r="C77" s="14" t="s">
        <v>222</v>
      </c>
      <c r="D77" s="2" t="s">
        <v>223</v>
      </c>
      <c r="E77" s="7" t="s">
        <v>16</v>
      </c>
      <c r="F77" s="7"/>
      <c r="G77" s="7"/>
      <c r="H77" s="8">
        <f t="shared" si="1"/>
        <v>0</v>
      </c>
    </row>
    <row r="78" spans="1:8" ht="39" x14ac:dyDescent="0.35">
      <c r="A78" s="42"/>
      <c r="B78" s="33" t="s">
        <v>224</v>
      </c>
      <c r="C78" s="22" t="s">
        <v>225</v>
      </c>
      <c r="D78" s="3" t="s">
        <v>226</v>
      </c>
      <c r="E78" s="7" t="s">
        <v>16</v>
      </c>
      <c r="F78" s="7"/>
      <c r="G78" s="7"/>
      <c r="H78" s="8">
        <f t="shared" si="1"/>
        <v>0</v>
      </c>
    </row>
    <row r="79" spans="1:8" ht="58" x14ac:dyDescent="0.35">
      <c r="A79" s="42"/>
      <c r="B79" s="33" t="s">
        <v>227</v>
      </c>
      <c r="C79" s="17" t="s">
        <v>228</v>
      </c>
      <c r="D79" s="2" t="s">
        <v>229</v>
      </c>
      <c r="E79" s="7" t="s">
        <v>16</v>
      </c>
      <c r="F79" s="7"/>
      <c r="G79" s="7"/>
      <c r="H79" s="8">
        <f t="shared" si="1"/>
        <v>0</v>
      </c>
    </row>
    <row r="80" spans="1:8" ht="29" x14ac:dyDescent="0.35">
      <c r="A80" s="42"/>
      <c r="B80" s="7"/>
      <c r="C80" s="7"/>
      <c r="D80" s="2" t="s">
        <v>230</v>
      </c>
      <c r="E80" s="7" t="s">
        <v>16</v>
      </c>
      <c r="F80" s="7"/>
      <c r="G80" s="16"/>
      <c r="H80" s="8">
        <f t="shared" si="1"/>
        <v>0</v>
      </c>
    </row>
    <row r="81" spans="1:8" ht="30" customHeight="1" x14ac:dyDescent="0.35">
      <c r="A81" s="42"/>
      <c r="B81" s="7"/>
      <c r="C81" s="7"/>
      <c r="D81" s="2" t="s">
        <v>231</v>
      </c>
      <c r="E81" s="7" t="s">
        <v>16</v>
      </c>
      <c r="F81" s="7"/>
      <c r="G81" s="16"/>
      <c r="H81" s="8">
        <f t="shared" si="1"/>
        <v>0</v>
      </c>
    </row>
    <row r="82" spans="1:8" ht="15" customHeight="1" x14ac:dyDescent="0.35">
      <c r="A82" s="48" t="s">
        <v>232</v>
      </c>
      <c r="B82" s="48"/>
      <c r="C82" s="48"/>
      <c r="D82" s="48"/>
      <c r="E82" s="48"/>
      <c r="F82" s="48"/>
      <c r="G82" s="48"/>
      <c r="H82" s="48"/>
    </row>
    <row r="83" spans="1:8" ht="43.5" x14ac:dyDescent="0.35">
      <c r="A83" s="42" t="s">
        <v>233</v>
      </c>
      <c r="B83" s="14" t="s">
        <v>234</v>
      </c>
      <c r="C83" s="17" t="s">
        <v>235</v>
      </c>
      <c r="D83" s="3" t="s">
        <v>236</v>
      </c>
      <c r="E83" s="7" t="s">
        <v>16</v>
      </c>
      <c r="F83" s="7"/>
      <c r="G83" s="7"/>
      <c r="H83" s="8">
        <f t="shared" si="1"/>
        <v>0</v>
      </c>
    </row>
    <row r="84" spans="1:8" ht="29" x14ac:dyDescent="0.35">
      <c r="A84" s="42"/>
      <c r="B84" s="14" t="s">
        <v>237</v>
      </c>
      <c r="C84" s="17" t="s">
        <v>238</v>
      </c>
      <c r="D84" s="3" t="s">
        <v>239</v>
      </c>
      <c r="E84" s="7" t="s">
        <v>16</v>
      </c>
      <c r="F84" s="7"/>
      <c r="G84" s="7"/>
      <c r="H84" s="8">
        <f t="shared" si="1"/>
        <v>0</v>
      </c>
    </row>
    <row r="85" spans="1:8" ht="29" x14ac:dyDescent="0.35">
      <c r="A85" s="42"/>
      <c r="B85" s="14" t="s">
        <v>240</v>
      </c>
      <c r="C85" s="17" t="s">
        <v>241</v>
      </c>
      <c r="D85" s="2" t="s">
        <v>242</v>
      </c>
      <c r="E85" s="7" t="s">
        <v>16</v>
      </c>
      <c r="F85" s="7"/>
      <c r="G85" s="7"/>
    </row>
    <row r="86" spans="1:8" ht="30" customHeight="1" x14ac:dyDescent="0.35">
      <c r="A86" s="42"/>
      <c r="B86" s="14" t="s">
        <v>243</v>
      </c>
      <c r="C86" s="15" t="s">
        <v>244</v>
      </c>
      <c r="D86" s="3" t="s">
        <v>245</v>
      </c>
      <c r="E86" s="7" t="s">
        <v>16</v>
      </c>
      <c r="F86" s="7"/>
      <c r="G86" s="7"/>
      <c r="H86" s="8">
        <f t="shared" si="1"/>
        <v>0</v>
      </c>
    </row>
    <row r="87" spans="1:8" x14ac:dyDescent="0.35">
      <c r="A87" s="42"/>
      <c r="B87" s="14" t="s">
        <v>246</v>
      </c>
      <c r="C87" s="14" t="s">
        <v>247</v>
      </c>
      <c r="D87" s="3" t="s">
        <v>248</v>
      </c>
      <c r="E87" s="7" t="s">
        <v>16</v>
      </c>
      <c r="F87" s="7"/>
      <c r="G87" s="7"/>
      <c r="H87" s="8">
        <f t="shared" si="1"/>
        <v>0</v>
      </c>
    </row>
    <row r="88" spans="1:8" ht="29" x14ac:dyDescent="0.35">
      <c r="A88" s="42" t="s">
        <v>249</v>
      </c>
      <c r="B88" s="14" t="s">
        <v>250</v>
      </c>
      <c r="C88" s="14" t="s">
        <v>251</v>
      </c>
      <c r="D88" s="5" t="s">
        <v>252</v>
      </c>
      <c r="E88" s="7" t="s">
        <v>16</v>
      </c>
      <c r="F88" s="7"/>
      <c r="G88" s="7"/>
      <c r="H88" s="8">
        <f t="shared" si="1"/>
        <v>0</v>
      </c>
    </row>
    <row r="89" spans="1:8" ht="29" x14ac:dyDescent="0.35">
      <c r="A89" s="42"/>
      <c r="B89" s="14" t="s">
        <v>253</v>
      </c>
      <c r="C89" s="14" t="s">
        <v>254</v>
      </c>
      <c r="D89" s="3" t="s">
        <v>255</v>
      </c>
      <c r="E89" s="7" t="s">
        <v>16</v>
      </c>
      <c r="F89" s="7"/>
      <c r="G89" s="7"/>
      <c r="H89" s="8">
        <f t="shared" si="1"/>
        <v>0</v>
      </c>
    </row>
    <row r="90" spans="1:8" ht="72.5" x14ac:dyDescent="0.35">
      <c r="A90" s="42"/>
      <c r="B90" s="7"/>
      <c r="C90" s="7"/>
      <c r="D90" s="2" t="s">
        <v>256</v>
      </c>
      <c r="E90" s="7" t="s">
        <v>16</v>
      </c>
      <c r="F90" s="7"/>
      <c r="G90" s="16"/>
      <c r="H90" s="8">
        <f t="shared" si="1"/>
        <v>0</v>
      </c>
    </row>
    <row r="91" spans="1:8" ht="29" x14ac:dyDescent="0.35">
      <c r="A91" s="42"/>
      <c r="B91" s="14" t="s">
        <v>257</v>
      </c>
      <c r="C91" s="15" t="s">
        <v>258</v>
      </c>
      <c r="D91" s="3" t="s">
        <v>259</v>
      </c>
      <c r="E91" s="7" t="s">
        <v>16</v>
      </c>
      <c r="F91" s="7"/>
      <c r="G91" s="7"/>
      <c r="H91" s="8">
        <f t="shared" si="1"/>
        <v>0</v>
      </c>
    </row>
    <row r="92" spans="1:8" ht="30" customHeight="1" x14ac:dyDescent="0.35">
      <c r="A92" s="42"/>
      <c r="B92" s="14" t="s">
        <v>260</v>
      </c>
      <c r="C92" s="17" t="s">
        <v>261</v>
      </c>
      <c r="D92" s="3" t="s">
        <v>262</v>
      </c>
      <c r="E92" s="7" t="s">
        <v>16</v>
      </c>
      <c r="F92" s="7"/>
      <c r="G92" s="7"/>
      <c r="H92" s="8">
        <f t="shared" si="1"/>
        <v>0</v>
      </c>
    </row>
    <row r="93" spans="1:8" ht="30" customHeight="1" x14ac:dyDescent="0.35">
      <c r="A93" s="42"/>
      <c r="B93" s="14" t="s">
        <v>263</v>
      </c>
      <c r="C93" s="14" t="s">
        <v>264</v>
      </c>
      <c r="D93" s="5" t="s">
        <v>265</v>
      </c>
      <c r="E93" s="7" t="s">
        <v>16</v>
      </c>
      <c r="F93" s="7"/>
      <c r="G93" s="7"/>
      <c r="H93" s="8">
        <f t="shared" si="1"/>
        <v>0</v>
      </c>
    </row>
    <row r="94" spans="1:8" ht="29" x14ac:dyDescent="0.35">
      <c r="A94" s="42"/>
      <c r="B94" s="14" t="s">
        <v>266</v>
      </c>
      <c r="C94" s="14" t="s">
        <v>267</v>
      </c>
      <c r="D94" s="5" t="s">
        <v>268</v>
      </c>
      <c r="E94" s="7" t="s">
        <v>16</v>
      </c>
      <c r="F94" s="7"/>
      <c r="G94" s="7"/>
      <c r="H94" s="8">
        <f t="shared" si="1"/>
        <v>0</v>
      </c>
    </row>
    <row r="95" spans="1:8" ht="29" x14ac:dyDescent="0.35">
      <c r="A95" s="42"/>
      <c r="B95" s="14" t="s">
        <v>269</v>
      </c>
      <c r="C95" s="14" t="s">
        <v>270</v>
      </c>
      <c r="D95" s="5" t="s">
        <v>271</v>
      </c>
      <c r="E95" s="7" t="s">
        <v>16</v>
      </c>
      <c r="F95" s="7"/>
      <c r="G95" s="7"/>
      <c r="H95" s="8">
        <f t="shared" si="1"/>
        <v>0</v>
      </c>
    </row>
    <row r="96" spans="1:8" ht="30" customHeight="1" x14ac:dyDescent="0.35">
      <c r="A96" s="42"/>
      <c r="B96" s="14" t="s">
        <v>272</v>
      </c>
      <c r="C96" s="14" t="s">
        <v>273</v>
      </c>
      <c r="D96" s="5" t="s">
        <v>274</v>
      </c>
      <c r="E96" s="7" t="s">
        <v>16</v>
      </c>
      <c r="F96" s="7"/>
      <c r="G96" s="7"/>
      <c r="H96" s="8">
        <f t="shared" si="1"/>
        <v>0</v>
      </c>
    </row>
    <row r="97" spans="1:8" ht="29" x14ac:dyDescent="0.35">
      <c r="A97" s="42" t="s">
        <v>275</v>
      </c>
      <c r="B97" s="14" t="s">
        <v>276</v>
      </c>
      <c r="C97" s="14" t="s">
        <v>277</v>
      </c>
      <c r="D97" s="5" t="s">
        <v>278</v>
      </c>
      <c r="E97" s="7" t="s">
        <v>16</v>
      </c>
      <c r="F97" s="7"/>
      <c r="G97" s="7"/>
      <c r="H97" s="8">
        <f t="shared" si="1"/>
        <v>0</v>
      </c>
    </row>
    <row r="98" spans="1:8" ht="29" x14ac:dyDescent="0.35">
      <c r="A98" s="42"/>
      <c r="B98" s="14" t="s">
        <v>279</v>
      </c>
      <c r="C98" s="17" t="s">
        <v>280</v>
      </c>
      <c r="D98" s="5" t="s">
        <v>281</v>
      </c>
      <c r="E98" s="7" t="s">
        <v>16</v>
      </c>
      <c r="F98" s="7"/>
      <c r="G98" s="7"/>
      <c r="H98" s="8">
        <f t="shared" si="1"/>
        <v>0</v>
      </c>
    </row>
    <row r="99" spans="1:8" x14ac:dyDescent="0.35">
      <c r="A99" s="42"/>
      <c r="B99" s="14" t="s">
        <v>282</v>
      </c>
      <c r="C99" s="15" t="s">
        <v>283</v>
      </c>
      <c r="D99" s="5" t="s">
        <v>284</v>
      </c>
      <c r="E99" s="7" t="s">
        <v>16</v>
      </c>
      <c r="F99" s="7"/>
      <c r="G99" s="7"/>
      <c r="H99" s="8">
        <f t="shared" ref="H99:H101" si="2">IF(E99="NO", 1, IF(E99="NO and SEE Comment", 1, 0))</f>
        <v>0</v>
      </c>
    </row>
    <row r="100" spans="1:8" x14ac:dyDescent="0.35">
      <c r="A100" s="42"/>
      <c r="B100" s="14" t="s">
        <v>285</v>
      </c>
      <c r="C100" s="14" t="s">
        <v>286</v>
      </c>
      <c r="D100" s="6" t="s">
        <v>287</v>
      </c>
      <c r="E100" s="7" t="s">
        <v>16</v>
      </c>
      <c r="F100" s="7"/>
      <c r="G100" s="7"/>
      <c r="H100" s="8">
        <f t="shared" si="2"/>
        <v>0</v>
      </c>
    </row>
    <row r="101" spans="1:8" x14ac:dyDescent="0.35">
      <c r="A101" s="42"/>
      <c r="B101" s="14" t="s">
        <v>288</v>
      </c>
      <c r="C101" s="15" t="s">
        <v>289</v>
      </c>
      <c r="D101" s="5" t="s">
        <v>290</v>
      </c>
      <c r="E101" s="7" t="s">
        <v>16</v>
      </c>
      <c r="F101" s="7"/>
      <c r="G101" s="7"/>
      <c r="H101" s="8">
        <f t="shared" si="2"/>
        <v>0</v>
      </c>
    </row>
    <row r="102" spans="1:8" ht="15" customHeight="1" x14ac:dyDescent="0.35">
      <c r="A102" s="48" t="s">
        <v>291</v>
      </c>
      <c r="B102" s="48"/>
      <c r="C102" s="48"/>
      <c r="D102" s="48"/>
      <c r="E102" s="48"/>
      <c r="F102" s="48"/>
      <c r="G102" s="48"/>
      <c r="H102" s="48"/>
    </row>
    <row r="103" spans="1:8" ht="29" x14ac:dyDescent="0.35">
      <c r="A103" s="35" t="s">
        <v>292</v>
      </c>
      <c r="B103" s="14" t="s">
        <v>293</v>
      </c>
      <c r="C103" s="15" t="s">
        <v>294</v>
      </c>
      <c r="D103" s="6" t="s">
        <v>295</v>
      </c>
      <c r="E103" s="7" t="s">
        <v>16</v>
      </c>
      <c r="F103" s="7"/>
      <c r="G103" s="7"/>
      <c r="H103" s="8">
        <f t="shared" ref="H103:H125" si="3">IF(E103="NO", 1, IF(E103="NO and SEE Comment", 1, 0))</f>
        <v>0</v>
      </c>
    </row>
    <row r="104" spans="1:8" ht="29" x14ac:dyDescent="0.35">
      <c r="A104" s="42" t="s">
        <v>296</v>
      </c>
      <c r="B104" s="14" t="s">
        <v>297</v>
      </c>
      <c r="C104" s="15" t="s">
        <v>298</v>
      </c>
      <c r="D104" s="5" t="s">
        <v>299</v>
      </c>
      <c r="E104" s="7" t="s">
        <v>16</v>
      </c>
      <c r="F104" s="7"/>
      <c r="G104" s="7"/>
      <c r="H104" s="8">
        <f t="shared" si="3"/>
        <v>0</v>
      </c>
    </row>
    <row r="105" spans="1:8" ht="29" x14ac:dyDescent="0.35">
      <c r="A105" s="42"/>
      <c r="B105" s="14" t="s">
        <v>300</v>
      </c>
      <c r="C105" s="18" t="s">
        <v>301</v>
      </c>
      <c r="D105" s="6" t="s">
        <v>302</v>
      </c>
      <c r="E105" s="7" t="s">
        <v>16</v>
      </c>
      <c r="F105" s="7"/>
      <c r="G105" s="7"/>
      <c r="H105" s="8">
        <f t="shared" si="3"/>
        <v>0</v>
      </c>
    </row>
    <row r="106" spans="1:8" ht="29" x14ac:dyDescent="0.35">
      <c r="A106" s="42"/>
      <c r="B106" s="14" t="s">
        <v>303</v>
      </c>
      <c r="C106" s="14" t="s">
        <v>304</v>
      </c>
      <c r="D106" s="5" t="s">
        <v>305</v>
      </c>
      <c r="E106" s="7" t="s">
        <v>16</v>
      </c>
      <c r="F106" s="7"/>
      <c r="G106" s="7"/>
      <c r="H106" s="8">
        <f t="shared" si="3"/>
        <v>0</v>
      </c>
    </row>
    <row r="107" spans="1:8" ht="29" x14ac:dyDescent="0.35">
      <c r="A107" s="42"/>
      <c r="B107" s="14" t="s">
        <v>306</v>
      </c>
      <c r="C107" s="17" t="s">
        <v>307</v>
      </c>
      <c r="D107" s="5" t="s">
        <v>308</v>
      </c>
      <c r="E107" s="7" t="s">
        <v>16</v>
      </c>
      <c r="F107" s="7"/>
      <c r="G107" s="7"/>
      <c r="H107" s="8">
        <f t="shared" si="3"/>
        <v>0</v>
      </c>
    </row>
    <row r="108" spans="1:8" ht="43.5" x14ac:dyDescent="0.35">
      <c r="A108" s="42"/>
      <c r="B108" s="14" t="s">
        <v>309</v>
      </c>
      <c r="C108" s="17" t="s">
        <v>310</v>
      </c>
      <c r="D108" s="5" t="s">
        <v>311</v>
      </c>
      <c r="E108" s="7" t="s">
        <v>16</v>
      </c>
      <c r="F108" s="7"/>
      <c r="G108" s="7"/>
      <c r="H108" s="8">
        <f t="shared" si="3"/>
        <v>0</v>
      </c>
    </row>
    <row r="109" spans="1:8" ht="29" x14ac:dyDescent="0.35">
      <c r="A109" s="42" t="s">
        <v>312</v>
      </c>
      <c r="B109" s="14" t="s">
        <v>313</v>
      </c>
      <c r="C109" s="17" t="s">
        <v>314</v>
      </c>
      <c r="D109" s="5" t="s">
        <v>315</v>
      </c>
      <c r="E109" s="7" t="s">
        <v>16</v>
      </c>
      <c r="F109" s="7"/>
      <c r="G109" s="7"/>
      <c r="H109" s="8">
        <f t="shared" si="3"/>
        <v>0</v>
      </c>
    </row>
    <row r="110" spans="1:8" x14ac:dyDescent="0.35">
      <c r="A110" s="42"/>
      <c r="B110" s="14" t="s">
        <v>316</v>
      </c>
      <c r="C110" s="17" t="s">
        <v>317</v>
      </c>
      <c r="D110" s="5" t="s">
        <v>318</v>
      </c>
      <c r="E110" s="7" t="s">
        <v>16</v>
      </c>
      <c r="F110" s="7"/>
      <c r="G110" s="7"/>
      <c r="H110" s="8">
        <f t="shared" si="3"/>
        <v>0</v>
      </c>
    </row>
    <row r="111" spans="1:8" x14ac:dyDescent="0.35">
      <c r="A111" s="42"/>
      <c r="B111" s="14" t="s">
        <v>319</v>
      </c>
      <c r="C111" s="17" t="s">
        <v>320</v>
      </c>
      <c r="D111" s="5" t="s">
        <v>321</v>
      </c>
      <c r="E111" s="7" t="s">
        <v>16</v>
      </c>
      <c r="F111" s="7"/>
      <c r="G111" s="7"/>
      <c r="H111" s="8">
        <f t="shared" si="3"/>
        <v>0</v>
      </c>
    </row>
    <row r="112" spans="1:8" ht="29" x14ac:dyDescent="0.35">
      <c r="A112" s="42"/>
      <c r="B112" s="14" t="s">
        <v>322</v>
      </c>
      <c r="C112" s="17" t="s">
        <v>323</v>
      </c>
      <c r="D112" s="5" t="s">
        <v>324</v>
      </c>
      <c r="E112" s="7" t="s">
        <v>16</v>
      </c>
      <c r="F112" s="7"/>
      <c r="G112" s="7"/>
      <c r="H112" s="8">
        <f t="shared" si="3"/>
        <v>0</v>
      </c>
    </row>
    <row r="113" spans="1:8" ht="87" x14ac:dyDescent="0.35">
      <c r="A113" s="42"/>
      <c r="B113" s="14" t="s">
        <v>325</v>
      </c>
      <c r="C113" s="17" t="s">
        <v>326</v>
      </c>
      <c r="D113" s="6" t="s">
        <v>327</v>
      </c>
      <c r="E113" s="7" t="s">
        <v>16</v>
      </c>
      <c r="F113" s="7"/>
      <c r="G113" s="7"/>
      <c r="H113" s="8">
        <f t="shared" si="3"/>
        <v>0</v>
      </c>
    </row>
    <row r="114" spans="1:8" x14ac:dyDescent="0.35">
      <c r="A114" s="42" t="s">
        <v>328</v>
      </c>
      <c r="B114" s="14" t="s">
        <v>329</v>
      </c>
      <c r="C114" s="17" t="s">
        <v>330</v>
      </c>
      <c r="D114" s="5" t="s">
        <v>331</v>
      </c>
      <c r="E114" s="7" t="s">
        <v>16</v>
      </c>
      <c r="F114" s="7"/>
      <c r="G114" s="7"/>
      <c r="H114" s="8">
        <f t="shared" si="3"/>
        <v>0</v>
      </c>
    </row>
    <row r="115" spans="1:8" x14ac:dyDescent="0.35">
      <c r="A115" s="42"/>
      <c r="B115" s="14" t="s">
        <v>332</v>
      </c>
      <c r="C115" s="17" t="s">
        <v>330</v>
      </c>
      <c r="D115" s="5" t="s">
        <v>333</v>
      </c>
      <c r="E115" s="7" t="s">
        <v>16</v>
      </c>
      <c r="F115" s="7"/>
      <c r="G115" s="7"/>
      <c r="H115" s="8">
        <f t="shared" si="3"/>
        <v>0</v>
      </c>
    </row>
    <row r="116" spans="1:8" ht="43.5" x14ac:dyDescent="0.35">
      <c r="A116" s="42"/>
      <c r="B116" s="14" t="s">
        <v>334</v>
      </c>
      <c r="C116" s="17" t="s">
        <v>335</v>
      </c>
      <c r="D116" s="5" t="s">
        <v>336</v>
      </c>
      <c r="E116" s="7" t="s">
        <v>16</v>
      </c>
      <c r="F116" s="7"/>
      <c r="G116" s="7"/>
      <c r="H116" s="8">
        <f t="shared" si="3"/>
        <v>0</v>
      </c>
    </row>
    <row r="117" spans="1:8" ht="29" x14ac:dyDescent="0.35">
      <c r="A117" s="42" t="s">
        <v>337</v>
      </c>
      <c r="B117" s="14" t="s">
        <v>338</v>
      </c>
      <c r="C117" s="14" t="s">
        <v>304</v>
      </c>
      <c r="D117" s="5" t="s">
        <v>339</v>
      </c>
      <c r="E117" s="7" t="s">
        <v>16</v>
      </c>
      <c r="F117" s="7"/>
      <c r="G117" s="7"/>
      <c r="H117" s="8">
        <f t="shared" si="3"/>
        <v>0</v>
      </c>
    </row>
    <row r="118" spans="1:8" x14ac:dyDescent="0.35">
      <c r="A118" s="42"/>
      <c r="B118" s="14" t="s">
        <v>340</v>
      </c>
      <c r="C118" s="23" t="s">
        <v>304</v>
      </c>
      <c r="D118" s="5" t="s">
        <v>341</v>
      </c>
      <c r="E118" s="7" t="s">
        <v>16</v>
      </c>
      <c r="F118" s="7"/>
      <c r="G118" s="7"/>
      <c r="H118" s="8">
        <f t="shared" si="3"/>
        <v>0</v>
      </c>
    </row>
    <row r="119" spans="1:8" ht="15.5" x14ac:dyDescent="0.35">
      <c r="A119" s="48" t="s">
        <v>342</v>
      </c>
      <c r="B119" s="48"/>
      <c r="C119" s="48"/>
      <c r="D119" s="48"/>
      <c r="E119" s="48"/>
      <c r="F119" s="48"/>
      <c r="G119" s="48"/>
      <c r="H119" s="48"/>
    </row>
    <row r="120" spans="1:8" ht="29" x14ac:dyDescent="0.35">
      <c r="A120" s="35" t="s">
        <v>343</v>
      </c>
      <c r="B120" s="14" t="s">
        <v>344</v>
      </c>
      <c r="C120" s="23" t="s">
        <v>345</v>
      </c>
      <c r="D120" s="6" t="s">
        <v>346</v>
      </c>
      <c r="E120" s="7" t="s">
        <v>16</v>
      </c>
      <c r="F120" s="7"/>
      <c r="G120" s="7"/>
      <c r="H120" s="8">
        <f t="shared" si="3"/>
        <v>0</v>
      </c>
    </row>
    <row r="121" spans="1:8" ht="29" x14ac:dyDescent="0.35">
      <c r="A121" s="42" t="s">
        <v>337</v>
      </c>
      <c r="B121" s="14" t="s">
        <v>347</v>
      </c>
      <c r="C121" s="14" t="s">
        <v>304</v>
      </c>
      <c r="D121" s="5" t="s">
        <v>348</v>
      </c>
      <c r="E121" s="7" t="s">
        <v>16</v>
      </c>
      <c r="F121" s="7"/>
      <c r="G121" s="7"/>
      <c r="H121" s="8">
        <f t="shared" si="3"/>
        <v>0</v>
      </c>
    </row>
    <row r="122" spans="1:8" x14ac:dyDescent="0.35">
      <c r="A122" s="42"/>
      <c r="B122" s="14" t="s">
        <v>349</v>
      </c>
      <c r="C122" s="17" t="s">
        <v>304</v>
      </c>
      <c r="D122" s="5" t="s">
        <v>350</v>
      </c>
      <c r="E122" s="7" t="s">
        <v>16</v>
      </c>
      <c r="F122" s="7"/>
      <c r="G122" s="7"/>
      <c r="H122" s="8">
        <f t="shared" si="3"/>
        <v>0</v>
      </c>
    </row>
    <row r="123" spans="1:8" x14ac:dyDescent="0.35">
      <c r="A123" s="42" t="s">
        <v>296</v>
      </c>
      <c r="B123" s="14" t="s">
        <v>351</v>
      </c>
      <c r="C123" s="17" t="s">
        <v>330</v>
      </c>
      <c r="D123" s="5" t="s">
        <v>352</v>
      </c>
      <c r="E123" s="7" t="s">
        <v>16</v>
      </c>
      <c r="F123" s="7"/>
      <c r="G123" s="7"/>
      <c r="H123" s="8">
        <f t="shared" si="3"/>
        <v>0</v>
      </c>
    </row>
    <row r="124" spans="1:8" ht="29" x14ac:dyDescent="0.35">
      <c r="A124" s="42"/>
      <c r="B124" s="14" t="s">
        <v>353</v>
      </c>
      <c r="C124" s="17" t="s">
        <v>330</v>
      </c>
      <c r="D124" s="6" t="s">
        <v>354</v>
      </c>
      <c r="E124" s="7" t="s">
        <v>16</v>
      </c>
      <c r="F124" s="7"/>
      <c r="G124" s="7"/>
      <c r="H124" s="8">
        <f t="shared" si="3"/>
        <v>0</v>
      </c>
    </row>
    <row r="125" spans="1:8" ht="43.5" x14ac:dyDescent="0.35">
      <c r="A125" s="42"/>
      <c r="B125" s="14" t="s">
        <v>355</v>
      </c>
      <c r="C125" s="17" t="s">
        <v>356</v>
      </c>
      <c r="D125" s="6" t="s">
        <v>357</v>
      </c>
      <c r="E125" s="7" t="s">
        <v>16</v>
      </c>
      <c r="F125" s="7"/>
      <c r="G125" s="7"/>
      <c r="H125" s="8">
        <f t="shared" si="3"/>
        <v>0</v>
      </c>
    </row>
    <row r="126" spans="1:8" x14ac:dyDescent="0.35">
      <c r="A126" s="43" t="s">
        <v>358</v>
      </c>
      <c r="B126" s="43"/>
      <c r="C126" s="43"/>
      <c r="D126" s="43"/>
      <c r="E126" s="43"/>
      <c r="F126" s="43"/>
      <c r="G126" s="43"/>
      <c r="H126" s="8">
        <f>SUM(H1:H125)</f>
        <v>0</v>
      </c>
    </row>
  </sheetData>
  <mergeCells count="28">
    <mergeCell ref="A102:H102"/>
    <mergeCell ref="A119:H119"/>
    <mergeCell ref="A104:A108"/>
    <mergeCell ref="A109:A113"/>
    <mergeCell ref="A114:A116"/>
    <mergeCell ref="A117:A118"/>
    <mergeCell ref="A88:A96"/>
    <mergeCell ref="A97:A101"/>
    <mergeCell ref="A1:F1"/>
    <mergeCell ref="A3:H3"/>
    <mergeCell ref="A34:H34"/>
    <mergeCell ref="A82:H82"/>
    <mergeCell ref="A121:A122"/>
    <mergeCell ref="A123:A125"/>
    <mergeCell ref="A126:G126"/>
    <mergeCell ref="A4:A8"/>
    <mergeCell ref="A9:A13"/>
    <mergeCell ref="A14:A18"/>
    <mergeCell ref="A19:A24"/>
    <mergeCell ref="A25:A28"/>
    <mergeCell ref="A29:A33"/>
    <mergeCell ref="A35:A45"/>
    <mergeCell ref="A46:A47"/>
    <mergeCell ref="A48:A56"/>
    <mergeCell ref="A57:A72"/>
    <mergeCell ref="A73:A74"/>
    <mergeCell ref="A75:A81"/>
    <mergeCell ref="A83:A87"/>
  </mergeCells>
  <dataValidations count="2">
    <dataValidation type="list" allowBlank="1" showInputMessage="1" showErrorMessage="1" prompt="Please select" sqref="F35:F81 F83:F101 F103:F118 F4:F33 F120:F125" xr:uid="{00000000-0002-0000-0200-000000000000}">
      <formula1>"Yes,No"</formula1>
    </dataValidation>
    <dataValidation type="list" allowBlank="1" showInputMessage="1" showErrorMessage="1" prompt="Please select" sqref="E83:E101 E4:E33 E35:E81 E103:E118 E120:E125" xr:uid="{00000000-0002-0000-0200-000001000000}">
      <formula1>"YES,NO,YES and SEE Comment,NO and SEE Comment"</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9"/>
  <sheetViews>
    <sheetView zoomScale="85" zoomScaleNormal="85" workbookViewId="0">
      <selection activeCell="C2" sqref="C2"/>
    </sheetView>
  </sheetViews>
  <sheetFormatPr defaultColWidth="9.1796875" defaultRowHeight="14.5" x14ac:dyDescent="0.35"/>
  <cols>
    <col min="1" max="1" width="22" style="8" customWidth="1"/>
    <col min="2" max="2" width="24.26953125" style="8" customWidth="1"/>
    <col min="3" max="3" width="30.453125" style="8" customWidth="1"/>
    <col min="4" max="4" width="56.453125" style="8" customWidth="1"/>
    <col min="5" max="5" width="24.26953125" style="8" customWidth="1"/>
    <col min="6" max="6" width="19.81640625" style="8" customWidth="1"/>
    <col min="7" max="7" width="43.54296875" style="8" customWidth="1"/>
    <col min="8" max="8" width="14" style="8" customWidth="1"/>
    <col min="9" max="16384" width="9.1796875" style="8"/>
  </cols>
  <sheetData>
    <row r="1" spans="1:8" ht="31" customHeight="1" x14ac:dyDescent="0.35">
      <c r="A1" s="49" t="s">
        <v>579</v>
      </c>
      <c r="B1" s="43"/>
      <c r="C1" s="43"/>
      <c r="D1" s="43"/>
      <c r="E1" s="43"/>
      <c r="F1" s="43"/>
    </row>
    <row r="2" spans="1:8" ht="45" customHeight="1" x14ac:dyDescent="0.35">
      <c r="A2" s="1" t="s">
        <v>3</v>
      </c>
      <c r="B2" s="13" t="s">
        <v>359</v>
      </c>
      <c r="C2" s="13" t="s">
        <v>5</v>
      </c>
      <c r="D2" s="1" t="s">
        <v>6</v>
      </c>
      <c r="E2" s="1" t="s">
        <v>7</v>
      </c>
      <c r="F2" s="1" t="s">
        <v>8</v>
      </c>
      <c r="G2" s="1" t="s">
        <v>9</v>
      </c>
      <c r="H2" s="1" t="s">
        <v>10</v>
      </c>
    </row>
    <row r="3" spans="1:8" ht="15" customHeight="1" x14ac:dyDescent="0.35">
      <c r="A3" s="48" t="s">
        <v>11</v>
      </c>
      <c r="B3" s="48"/>
      <c r="C3" s="48"/>
      <c r="D3" s="48"/>
      <c r="E3" s="48"/>
      <c r="F3" s="48"/>
      <c r="G3" s="48"/>
      <c r="H3" s="48"/>
    </row>
    <row r="4" spans="1:8" ht="29" x14ac:dyDescent="0.35">
      <c r="A4" s="42" t="s">
        <v>360</v>
      </c>
      <c r="B4" s="11" t="s">
        <v>361</v>
      </c>
      <c r="C4" s="11" t="s">
        <v>362</v>
      </c>
      <c r="D4" s="24" t="s">
        <v>363</v>
      </c>
      <c r="E4" s="7" t="s">
        <v>16</v>
      </c>
      <c r="F4" s="24"/>
      <c r="G4" s="24"/>
      <c r="H4" s="8">
        <f t="shared" ref="H4:H67" si="0">IF(E4="NO", 1, IF(E4="NO and SEE Comment", 1, 0))</f>
        <v>0</v>
      </c>
    </row>
    <row r="5" spans="1:8" ht="72.5" x14ac:dyDescent="0.35">
      <c r="A5" s="42"/>
      <c r="B5" s="11" t="s">
        <v>364</v>
      </c>
      <c r="C5" s="11" t="s">
        <v>365</v>
      </c>
      <c r="D5" s="24" t="s">
        <v>366</v>
      </c>
      <c r="E5" s="7" t="s">
        <v>16</v>
      </c>
      <c r="F5" s="24"/>
      <c r="G5" s="24"/>
      <c r="H5" s="8">
        <f t="shared" si="0"/>
        <v>0</v>
      </c>
    </row>
    <row r="6" spans="1:8" ht="43.5" x14ac:dyDescent="0.35">
      <c r="A6" s="42"/>
      <c r="B6" s="11" t="s">
        <v>367</v>
      </c>
      <c r="C6" s="11" t="s">
        <v>368</v>
      </c>
      <c r="D6" s="24" t="s">
        <v>369</v>
      </c>
      <c r="E6" s="7" t="s">
        <v>16</v>
      </c>
      <c r="F6" s="24"/>
      <c r="G6" s="24"/>
      <c r="H6" s="8">
        <f t="shared" si="0"/>
        <v>0</v>
      </c>
    </row>
    <row r="7" spans="1:8" ht="29" x14ac:dyDescent="0.35">
      <c r="A7" s="42"/>
      <c r="B7" s="11" t="s">
        <v>370</v>
      </c>
      <c r="C7" s="11" t="s">
        <v>368</v>
      </c>
      <c r="D7" s="24" t="s">
        <v>371</v>
      </c>
      <c r="E7" s="7" t="s">
        <v>16</v>
      </c>
      <c r="F7" s="24"/>
      <c r="G7" s="24"/>
      <c r="H7" s="8">
        <f t="shared" si="0"/>
        <v>0</v>
      </c>
    </row>
    <row r="8" spans="1:8" ht="29" x14ac:dyDescent="0.35">
      <c r="A8" s="42"/>
      <c r="B8" s="11" t="s">
        <v>372</v>
      </c>
      <c r="C8" s="11" t="s">
        <v>373</v>
      </c>
      <c r="D8" s="24" t="s">
        <v>374</v>
      </c>
      <c r="E8" s="7" t="s">
        <v>16</v>
      </c>
      <c r="F8" s="24"/>
      <c r="G8" s="24"/>
      <c r="H8" s="8">
        <f t="shared" si="0"/>
        <v>0</v>
      </c>
    </row>
    <row r="9" spans="1:8" ht="29" x14ac:dyDescent="0.35">
      <c r="A9" s="42"/>
      <c r="B9" s="11" t="s">
        <v>375</v>
      </c>
      <c r="C9" s="11" t="s">
        <v>376</v>
      </c>
      <c r="D9" s="24" t="s">
        <v>377</v>
      </c>
      <c r="E9" s="7" t="s">
        <v>16</v>
      </c>
      <c r="F9" s="24"/>
      <c r="G9" s="24"/>
      <c r="H9" s="8">
        <f t="shared" si="0"/>
        <v>0</v>
      </c>
    </row>
    <row r="10" spans="1:8" ht="29" x14ac:dyDescent="0.35">
      <c r="A10" s="42"/>
      <c r="B10" s="12" t="s">
        <v>378</v>
      </c>
      <c r="C10" s="12" t="s">
        <v>379</v>
      </c>
      <c r="D10" s="24" t="s">
        <v>380</v>
      </c>
      <c r="E10" s="7" t="s">
        <v>16</v>
      </c>
      <c r="F10" s="24"/>
      <c r="G10" s="24"/>
      <c r="H10" s="8">
        <f t="shared" si="0"/>
        <v>0</v>
      </c>
    </row>
    <row r="11" spans="1:8" ht="72.5" x14ac:dyDescent="0.35">
      <c r="A11" s="42"/>
      <c r="B11" s="11" t="s">
        <v>381</v>
      </c>
      <c r="C11" s="11" t="s">
        <v>368</v>
      </c>
      <c r="D11" s="24" t="s">
        <v>382</v>
      </c>
      <c r="E11" s="7" t="s">
        <v>16</v>
      </c>
      <c r="F11" s="24"/>
      <c r="G11" s="24"/>
      <c r="H11" s="8">
        <f t="shared" si="0"/>
        <v>0</v>
      </c>
    </row>
    <row r="12" spans="1:8" ht="29" x14ac:dyDescent="0.35">
      <c r="A12" s="42" t="s">
        <v>383</v>
      </c>
      <c r="B12" s="12" t="s">
        <v>384</v>
      </c>
      <c r="C12" s="12" t="s">
        <v>31</v>
      </c>
      <c r="D12" s="24" t="s">
        <v>385</v>
      </c>
      <c r="E12" s="7" t="s">
        <v>16</v>
      </c>
      <c r="F12" s="24"/>
      <c r="G12" s="24"/>
      <c r="H12" s="8">
        <f t="shared" si="0"/>
        <v>0</v>
      </c>
    </row>
    <row r="13" spans="1:8" ht="29" x14ac:dyDescent="0.35">
      <c r="A13" s="42"/>
      <c r="B13" s="11" t="s">
        <v>386</v>
      </c>
      <c r="C13" s="11" t="s">
        <v>37</v>
      </c>
      <c r="D13" s="24" t="s">
        <v>387</v>
      </c>
      <c r="E13" s="7" t="s">
        <v>16</v>
      </c>
      <c r="F13" s="24"/>
      <c r="G13" s="24"/>
      <c r="H13" s="8">
        <f t="shared" si="0"/>
        <v>0</v>
      </c>
    </row>
    <row r="14" spans="1:8" ht="43.5" x14ac:dyDescent="0.35">
      <c r="A14" s="42"/>
      <c r="B14" s="11" t="s">
        <v>388</v>
      </c>
      <c r="C14" s="11" t="s">
        <v>389</v>
      </c>
      <c r="D14" s="24" t="s">
        <v>390</v>
      </c>
      <c r="E14" s="7" t="s">
        <v>16</v>
      </c>
      <c r="F14" s="24"/>
      <c r="G14" s="24"/>
      <c r="H14" s="8">
        <f t="shared" si="0"/>
        <v>0</v>
      </c>
    </row>
    <row r="15" spans="1:8" ht="101.25" customHeight="1" x14ac:dyDescent="0.35">
      <c r="A15" s="42" t="s">
        <v>391</v>
      </c>
      <c r="B15" s="11" t="s">
        <v>392</v>
      </c>
      <c r="C15" s="11" t="s">
        <v>393</v>
      </c>
      <c r="D15" s="24" t="s">
        <v>394</v>
      </c>
      <c r="E15" s="7" t="s">
        <v>16</v>
      </c>
      <c r="F15" s="24"/>
      <c r="G15" s="24"/>
      <c r="H15" s="8">
        <f t="shared" si="0"/>
        <v>0</v>
      </c>
    </row>
    <row r="16" spans="1:8" s="26" customFormat="1" ht="29" x14ac:dyDescent="0.35">
      <c r="A16" s="42"/>
      <c r="B16" s="11" t="s">
        <v>395</v>
      </c>
      <c r="C16" s="11"/>
      <c r="D16" s="25" t="s">
        <v>396</v>
      </c>
      <c r="E16" s="16" t="s">
        <v>16</v>
      </c>
      <c r="F16" s="25"/>
      <c r="G16" s="25"/>
      <c r="H16" s="26">
        <f t="shared" si="0"/>
        <v>0</v>
      </c>
    </row>
    <row r="17" spans="1:8" ht="29" x14ac:dyDescent="0.35">
      <c r="A17" s="42"/>
      <c r="B17" s="11" t="s">
        <v>397</v>
      </c>
      <c r="C17" s="11" t="s">
        <v>398</v>
      </c>
      <c r="D17" s="24" t="s">
        <v>399</v>
      </c>
      <c r="E17" s="7" t="s">
        <v>16</v>
      </c>
      <c r="F17" s="24"/>
      <c r="G17" s="24"/>
      <c r="H17" s="8">
        <f t="shared" si="0"/>
        <v>0</v>
      </c>
    </row>
    <row r="18" spans="1:8" ht="29" x14ac:dyDescent="0.35">
      <c r="A18" s="42"/>
      <c r="B18" s="11" t="s">
        <v>400</v>
      </c>
      <c r="C18" s="11" t="s">
        <v>401</v>
      </c>
      <c r="D18" s="24" t="s">
        <v>402</v>
      </c>
      <c r="E18" s="7" t="s">
        <v>16</v>
      </c>
      <c r="F18" s="24"/>
      <c r="G18" s="24"/>
      <c r="H18" s="8">
        <f t="shared" si="0"/>
        <v>0</v>
      </c>
    </row>
    <row r="19" spans="1:8" ht="29" x14ac:dyDescent="0.35">
      <c r="A19" s="42"/>
      <c r="B19" s="11" t="s">
        <v>403</v>
      </c>
      <c r="C19" s="11" t="s">
        <v>404</v>
      </c>
      <c r="D19" s="24" t="s">
        <v>405</v>
      </c>
      <c r="E19" s="7" t="s">
        <v>16</v>
      </c>
      <c r="F19" s="24"/>
      <c r="G19" s="24"/>
      <c r="H19" s="8">
        <f t="shared" si="0"/>
        <v>0</v>
      </c>
    </row>
    <row r="20" spans="1:8" ht="58" x14ac:dyDescent="0.35">
      <c r="A20" s="42" t="s">
        <v>406</v>
      </c>
      <c r="B20" s="12" t="s">
        <v>407</v>
      </c>
      <c r="C20" s="12" t="s">
        <v>408</v>
      </c>
      <c r="D20" s="24" t="s">
        <v>409</v>
      </c>
      <c r="E20" s="7" t="s">
        <v>16</v>
      </c>
      <c r="F20" s="24"/>
      <c r="G20" s="24"/>
      <c r="H20" s="8">
        <f t="shared" si="0"/>
        <v>0</v>
      </c>
    </row>
    <row r="21" spans="1:8" ht="58" x14ac:dyDescent="0.35">
      <c r="A21" s="42"/>
      <c r="B21" s="12" t="s">
        <v>410</v>
      </c>
      <c r="C21" s="12" t="s">
        <v>411</v>
      </c>
      <c r="D21" s="24" t="s">
        <v>412</v>
      </c>
      <c r="E21" s="7" t="s">
        <v>16</v>
      </c>
      <c r="F21" s="24"/>
      <c r="G21" s="24"/>
      <c r="H21" s="8">
        <f t="shared" si="0"/>
        <v>0</v>
      </c>
    </row>
    <row r="22" spans="1:8" ht="43.5" x14ac:dyDescent="0.35">
      <c r="A22" s="42"/>
      <c r="B22" s="12" t="s">
        <v>413</v>
      </c>
      <c r="C22" s="12" t="s">
        <v>414</v>
      </c>
      <c r="D22" s="24" t="s">
        <v>415</v>
      </c>
      <c r="E22" s="7" t="s">
        <v>16</v>
      </c>
      <c r="F22" s="24"/>
      <c r="G22" s="24"/>
      <c r="H22" s="8">
        <f t="shared" si="0"/>
        <v>0</v>
      </c>
    </row>
    <row r="23" spans="1:8" ht="43.5" x14ac:dyDescent="0.35">
      <c r="A23" s="42"/>
      <c r="B23" s="27" t="s">
        <v>416</v>
      </c>
      <c r="C23" s="11"/>
      <c r="D23" s="24" t="s">
        <v>417</v>
      </c>
      <c r="E23" s="7" t="s">
        <v>16</v>
      </c>
      <c r="F23" s="24"/>
      <c r="G23" s="24"/>
      <c r="H23" s="8">
        <f t="shared" si="0"/>
        <v>0</v>
      </c>
    </row>
    <row r="24" spans="1:8" ht="58" x14ac:dyDescent="0.35">
      <c r="A24" s="42"/>
      <c r="B24" s="28" t="s">
        <v>418</v>
      </c>
      <c r="C24" s="12" t="s">
        <v>419</v>
      </c>
      <c r="D24" s="24" t="s">
        <v>420</v>
      </c>
      <c r="E24" s="7" t="s">
        <v>16</v>
      </c>
      <c r="F24" s="24"/>
      <c r="G24" s="24"/>
      <c r="H24" s="8">
        <f t="shared" si="0"/>
        <v>0</v>
      </c>
    </row>
    <row r="25" spans="1:8" ht="15" customHeight="1" x14ac:dyDescent="0.35">
      <c r="A25" s="48" t="s">
        <v>421</v>
      </c>
      <c r="B25" s="48"/>
      <c r="C25" s="48"/>
      <c r="D25" s="48"/>
      <c r="E25" s="48"/>
      <c r="F25" s="48"/>
      <c r="G25" s="48"/>
      <c r="H25" s="48"/>
    </row>
    <row r="26" spans="1:8" ht="58" x14ac:dyDescent="0.35">
      <c r="A26" s="42" t="s">
        <v>422</v>
      </c>
      <c r="B26" s="12" t="s">
        <v>423</v>
      </c>
      <c r="C26" s="12" t="s">
        <v>424</v>
      </c>
      <c r="D26" s="24" t="s">
        <v>425</v>
      </c>
      <c r="E26" s="7" t="s">
        <v>16</v>
      </c>
      <c r="F26" s="24"/>
      <c r="G26" s="24"/>
      <c r="H26" s="8">
        <f t="shared" si="0"/>
        <v>0</v>
      </c>
    </row>
    <row r="27" spans="1:8" ht="43.5" x14ac:dyDescent="0.35">
      <c r="A27" s="42"/>
      <c r="B27" s="11" t="s">
        <v>426</v>
      </c>
      <c r="C27" s="11" t="s">
        <v>427</v>
      </c>
      <c r="D27" s="24" t="s">
        <v>428</v>
      </c>
      <c r="E27" s="7" t="s">
        <v>16</v>
      </c>
      <c r="F27" s="24"/>
      <c r="G27" s="24"/>
      <c r="H27" s="8">
        <f t="shared" si="0"/>
        <v>0</v>
      </c>
    </row>
    <row r="28" spans="1:8" ht="45" customHeight="1" x14ac:dyDescent="0.35">
      <c r="A28" s="42"/>
      <c r="B28" s="12" t="s">
        <v>429</v>
      </c>
      <c r="C28" s="9" t="s">
        <v>430</v>
      </c>
      <c r="D28" s="24" t="s">
        <v>431</v>
      </c>
      <c r="E28" s="7" t="s">
        <v>16</v>
      </c>
      <c r="F28" s="24"/>
      <c r="G28" s="24"/>
      <c r="H28" s="8">
        <f t="shared" si="0"/>
        <v>0</v>
      </c>
    </row>
    <row r="29" spans="1:8" ht="63.75" customHeight="1" x14ac:dyDescent="0.35">
      <c r="A29" s="42"/>
      <c r="B29" s="11" t="s">
        <v>432</v>
      </c>
      <c r="C29" s="11" t="s">
        <v>433</v>
      </c>
      <c r="D29" s="24" t="s">
        <v>434</v>
      </c>
      <c r="E29" s="7" t="s">
        <v>16</v>
      </c>
      <c r="F29" s="24"/>
      <c r="G29" s="24"/>
      <c r="H29" s="8">
        <f t="shared" si="0"/>
        <v>0</v>
      </c>
    </row>
    <row r="30" spans="1:8" ht="43.5" x14ac:dyDescent="0.35">
      <c r="A30" s="42"/>
      <c r="B30" s="12" t="s">
        <v>435</v>
      </c>
      <c r="C30" s="12" t="s">
        <v>424</v>
      </c>
      <c r="D30" s="24" t="s">
        <v>436</v>
      </c>
      <c r="E30" s="7" t="s">
        <v>16</v>
      </c>
      <c r="F30" s="24"/>
      <c r="G30" s="24"/>
      <c r="H30" s="8">
        <f t="shared" si="0"/>
        <v>0</v>
      </c>
    </row>
    <row r="31" spans="1:8" ht="43.5" x14ac:dyDescent="0.35">
      <c r="A31" s="42"/>
      <c r="B31" s="12" t="s">
        <v>437</v>
      </c>
      <c r="C31" s="12" t="s">
        <v>438</v>
      </c>
      <c r="D31" s="24" t="s">
        <v>439</v>
      </c>
      <c r="E31" s="7" t="s">
        <v>16</v>
      </c>
      <c r="F31" s="24"/>
      <c r="G31" s="24"/>
      <c r="H31" s="8">
        <f t="shared" si="0"/>
        <v>0</v>
      </c>
    </row>
    <row r="32" spans="1:8" ht="43.5" x14ac:dyDescent="0.35">
      <c r="A32" s="42" t="s">
        <v>440</v>
      </c>
      <c r="B32" s="11" t="s">
        <v>441</v>
      </c>
      <c r="C32" s="11" t="s">
        <v>82</v>
      </c>
      <c r="D32" s="24" t="s">
        <v>442</v>
      </c>
      <c r="E32" s="7" t="s">
        <v>16</v>
      </c>
      <c r="F32" s="24"/>
      <c r="G32" s="24"/>
      <c r="H32" s="8">
        <f t="shared" si="0"/>
        <v>0</v>
      </c>
    </row>
    <row r="33" spans="1:8" ht="29" x14ac:dyDescent="0.35">
      <c r="A33" s="42"/>
      <c r="B33" s="11" t="s">
        <v>443</v>
      </c>
      <c r="C33" s="11" t="s">
        <v>85</v>
      </c>
      <c r="D33" s="24" t="s">
        <v>444</v>
      </c>
      <c r="E33" s="7" t="s">
        <v>16</v>
      </c>
      <c r="F33" s="24"/>
      <c r="G33" s="24"/>
      <c r="H33" s="8">
        <f t="shared" si="0"/>
        <v>0</v>
      </c>
    </row>
    <row r="34" spans="1:8" ht="43.5" x14ac:dyDescent="0.35">
      <c r="A34" s="42"/>
      <c r="B34" s="11" t="s">
        <v>445</v>
      </c>
      <c r="C34" s="11" t="s">
        <v>446</v>
      </c>
      <c r="D34" s="24" t="s">
        <v>447</v>
      </c>
      <c r="E34" s="7" t="s">
        <v>16</v>
      </c>
      <c r="F34" s="24"/>
      <c r="G34" s="24"/>
      <c r="H34" s="8">
        <f t="shared" si="0"/>
        <v>0</v>
      </c>
    </row>
    <row r="35" spans="1:8" ht="29" x14ac:dyDescent="0.35">
      <c r="A35" s="42" t="s">
        <v>448</v>
      </c>
      <c r="B35" s="11" t="s">
        <v>449</v>
      </c>
      <c r="C35" s="11" t="s">
        <v>450</v>
      </c>
      <c r="D35" s="24" t="s">
        <v>451</v>
      </c>
      <c r="E35" s="7" t="s">
        <v>16</v>
      </c>
      <c r="F35" s="24"/>
      <c r="G35" s="24"/>
      <c r="H35" s="8">
        <f t="shared" si="0"/>
        <v>0</v>
      </c>
    </row>
    <row r="36" spans="1:8" ht="29" x14ac:dyDescent="0.35">
      <c r="A36" s="42"/>
      <c r="B36" s="11" t="s">
        <v>452</v>
      </c>
      <c r="C36" s="11" t="s">
        <v>135</v>
      </c>
      <c r="D36" s="24" t="s">
        <v>453</v>
      </c>
      <c r="E36" s="7" t="s">
        <v>16</v>
      </c>
      <c r="F36" s="24"/>
      <c r="G36" s="24"/>
      <c r="H36" s="8">
        <f t="shared" si="0"/>
        <v>0</v>
      </c>
    </row>
    <row r="37" spans="1:8" ht="29" x14ac:dyDescent="0.35">
      <c r="A37" s="42"/>
      <c r="B37" s="11" t="s">
        <v>454</v>
      </c>
      <c r="C37" s="11" t="s">
        <v>455</v>
      </c>
      <c r="D37" s="24" t="s">
        <v>456</v>
      </c>
      <c r="E37" s="7" t="s">
        <v>16</v>
      </c>
      <c r="F37" s="24"/>
      <c r="G37" s="24"/>
      <c r="H37" s="8">
        <f t="shared" si="0"/>
        <v>0</v>
      </c>
    </row>
    <row r="38" spans="1:8" ht="43.5" x14ac:dyDescent="0.35">
      <c r="A38" s="42"/>
      <c r="B38" s="11" t="s">
        <v>457</v>
      </c>
      <c r="C38" s="11" t="s">
        <v>458</v>
      </c>
      <c r="D38" s="24" t="s">
        <v>459</v>
      </c>
      <c r="E38" s="7" t="s">
        <v>16</v>
      </c>
      <c r="F38" s="24"/>
      <c r="G38" s="24"/>
      <c r="H38" s="8">
        <f t="shared" si="0"/>
        <v>0</v>
      </c>
    </row>
    <row r="39" spans="1:8" ht="72.5" x14ac:dyDescent="0.35">
      <c r="A39" s="42" t="s">
        <v>460</v>
      </c>
      <c r="B39" s="11" t="s">
        <v>461</v>
      </c>
      <c r="C39" s="11" t="s">
        <v>462</v>
      </c>
      <c r="D39" s="24" t="s">
        <v>463</v>
      </c>
      <c r="E39" s="7" t="s">
        <v>16</v>
      </c>
      <c r="F39" s="24"/>
      <c r="G39" s="24"/>
      <c r="H39" s="8">
        <f t="shared" si="0"/>
        <v>0</v>
      </c>
    </row>
    <row r="40" spans="1:8" ht="29" x14ac:dyDescent="0.35">
      <c r="A40" s="42"/>
      <c r="B40" s="11" t="s">
        <v>464</v>
      </c>
      <c r="C40" s="11" t="s">
        <v>424</v>
      </c>
      <c r="D40" s="24" t="s">
        <v>465</v>
      </c>
      <c r="E40" s="7" t="s">
        <v>16</v>
      </c>
      <c r="F40" s="24"/>
      <c r="G40" s="24"/>
      <c r="H40" s="8">
        <f t="shared" si="0"/>
        <v>0</v>
      </c>
    </row>
    <row r="41" spans="1:8" ht="43.5" x14ac:dyDescent="0.35">
      <c r="A41" s="42"/>
      <c r="B41" s="11" t="s">
        <v>466</v>
      </c>
      <c r="C41" s="11" t="s">
        <v>467</v>
      </c>
      <c r="D41" s="24" t="s">
        <v>468</v>
      </c>
      <c r="E41" s="7" t="s">
        <v>16</v>
      </c>
      <c r="F41" s="24"/>
      <c r="G41" s="24"/>
      <c r="H41" s="8">
        <f t="shared" si="0"/>
        <v>0</v>
      </c>
    </row>
    <row r="42" spans="1:8" ht="63" customHeight="1" x14ac:dyDescent="0.35">
      <c r="A42" s="42"/>
      <c r="B42" s="12" t="s">
        <v>469</v>
      </c>
      <c r="C42" s="12" t="s">
        <v>470</v>
      </c>
      <c r="D42" s="24" t="s">
        <v>471</v>
      </c>
      <c r="E42" s="7" t="s">
        <v>16</v>
      </c>
      <c r="F42" s="24"/>
      <c r="G42" s="24"/>
      <c r="H42" s="8">
        <f t="shared" si="0"/>
        <v>0</v>
      </c>
    </row>
    <row r="43" spans="1:8" ht="101.25" customHeight="1" x14ac:dyDescent="0.35">
      <c r="A43" s="42"/>
      <c r="B43" s="12" t="s">
        <v>472</v>
      </c>
      <c r="C43" s="12" t="s">
        <v>473</v>
      </c>
      <c r="D43" s="24" t="s">
        <v>474</v>
      </c>
      <c r="E43" s="7" t="s">
        <v>16</v>
      </c>
      <c r="F43" s="24"/>
      <c r="G43" s="24"/>
      <c r="H43" s="8">
        <f t="shared" si="0"/>
        <v>0</v>
      </c>
    </row>
    <row r="44" spans="1:8" ht="43.5" x14ac:dyDescent="0.35">
      <c r="A44" s="42"/>
      <c r="B44" s="12" t="s">
        <v>475</v>
      </c>
      <c r="C44" s="12" t="s">
        <v>476</v>
      </c>
      <c r="D44" s="24" t="s">
        <v>477</v>
      </c>
      <c r="E44" s="7" t="s">
        <v>16</v>
      </c>
      <c r="F44" s="24"/>
      <c r="G44" s="24"/>
      <c r="H44" s="8">
        <f t="shared" si="0"/>
        <v>0</v>
      </c>
    </row>
    <row r="45" spans="1:8" ht="58" x14ac:dyDescent="0.35">
      <c r="A45" s="42"/>
      <c r="B45" s="12" t="s">
        <v>478</v>
      </c>
      <c r="C45" s="12" t="s">
        <v>479</v>
      </c>
      <c r="D45" s="24" t="s">
        <v>480</v>
      </c>
      <c r="E45" s="7" t="s">
        <v>16</v>
      </c>
      <c r="F45" s="24"/>
      <c r="G45" s="24"/>
      <c r="H45" s="8">
        <f t="shared" si="0"/>
        <v>0</v>
      </c>
    </row>
    <row r="46" spans="1:8" ht="15" customHeight="1" x14ac:dyDescent="0.35">
      <c r="A46" s="48" t="s">
        <v>481</v>
      </c>
      <c r="B46" s="48"/>
      <c r="C46" s="48"/>
      <c r="D46" s="48"/>
      <c r="E46" s="48"/>
      <c r="F46" s="48"/>
      <c r="G46" s="48"/>
      <c r="H46" s="48"/>
    </row>
    <row r="47" spans="1:8" ht="91.5" customHeight="1" x14ac:dyDescent="0.35">
      <c r="A47" s="42" t="s">
        <v>482</v>
      </c>
      <c r="B47" s="11" t="s">
        <v>483</v>
      </c>
      <c r="C47" s="12" t="s">
        <v>484</v>
      </c>
      <c r="D47" s="24" t="s">
        <v>485</v>
      </c>
      <c r="E47" s="7" t="s">
        <v>16</v>
      </c>
      <c r="F47" s="24"/>
      <c r="G47" s="24"/>
      <c r="H47" s="8">
        <f t="shared" si="0"/>
        <v>0</v>
      </c>
    </row>
    <row r="48" spans="1:8" ht="58" x14ac:dyDescent="0.35">
      <c r="A48" s="42"/>
      <c r="B48" s="11" t="s">
        <v>486</v>
      </c>
      <c r="C48" s="10" t="s">
        <v>487</v>
      </c>
      <c r="D48" s="24" t="s">
        <v>488</v>
      </c>
      <c r="E48" s="7" t="s">
        <v>16</v>
      </c>
      <c r="F48" s="24"/>
      <c r="G48" s="24"/>
      <c r="H48" s="8">
        <f t="shared" si="0"/>
        <v>0</v>
      </c>
    </row>
    <row r="49" spans="1:8" ht="43.5" x14ac:dyDescent="0.35">
      <c r="A49" s="42"/>
      <c r="B49" s="12" t="s">
        <v>489</v>
      </c>
      <c r="C49" s="10" t="s">
        <v>490</v>
      </c>
      <c r="D49" s="24" t="s">
        <v>491</v>
      </c>
      <c r="E49" s="7" t="s">
        <v>16</v>
      </c>
      <c r="F49" s="24"/>
      <c r="G49" s="24"/>
      <c r="H49" s="8">
        <f t="shared" si="0"/>
        <v>0</v>
      </c>
    </row>
    <row r="50" spans="1:8" ht="61.5" customHeight="1" x14ac:dyDescent="0.35">
      <c r="A50" s="42"/>
      <c r="B50" s="12" t="s">
        <v>492</v>
      </c>
      <c r="C50" s="10" t="s">
        <v>493</v>
      </c>
      <c r="D50" s="24" t="s">
        <v>494</v>
      </c>
      <c r="E50" s="7" t="s">
        <v>16</v>
      </c>
      <c r="F50" s="24"/>
      <c r="G50" s="24"/>
      <c r="H50" s="8">
        <f t="shared" si="0"/>
        <v>0</v>
      </c>
    </row>
    <row r="51" spans="1:8" ht="29" x14ac:dyDescent="0.35">
      <c r="A51" s="42" t="s">
        <v>495</v>
      </c>
      <c r="B51" s="12" t="s">
        <v>496</v>
      </c>
      <c r="C51" s="10" t="s">
        <v>497</v>
      </c>
      <c r="D51" s="24" t="s">
        <v>498</v>
      </c>
      <c r="E51" s="7" t="s">
        <v>16</v>
      </c>
      <c r="F51" s="24"/>
      <c r="G51" s="24"/>
      <c r="H51" s="8">
        <f t="shared" si="0"/>
        <v>0</v>
      </c>
    </row>
    <row r="52" spans="1:8" ht="29" x14ac:dyDescent="0.35">
      <c r="A52" s="42"/>
      <c r="B52" s="12" t="s">
        <v>499</v>
      </c>
      <c r="C52" s="10" t="s">
        <v>500</v>
      </c>
      <c r="D52" s="24" t="s">
        <v>501</v>
      </c>
      <c r="E52" s="7" t="s">
        <v>16</v>
      </c>
      <c r="F52" s="24"/>
      <c r="G52" s="24"/>
      <c r="H52" s="8">
        <f t="shared" si="0"/>
        <v>0</v>
      </c>
    </row>
    <row r="53" spans="1:8" ht="29" x14ac:dyDescent="0.35">
      <c r="A53" s="42"/>
      <c r="B53" s="12" t="s">
        <v>502</v>
      </c>
      <c r="C53" s="10" t="s">
        <v>503</v>
      </c>
      <c r="D53" s="24" t="s">
        <v>504</v>
      </c>
      <c r="E53" s="7" t="s">
        <v>16</v>
      </c>
      <c r="F53" s="24"/>
      <c r="G53" s="24"/>
      <c r="H53" s="8">
        <f t="shared" si="0"/>
        <v>0</v>
      </c>
    </row>
    <row r="54" spans="1:8" ht="29" x14ac:dyDescent="0.35">
      <c r="A54" s="42"/>
      <c r="B54" s="12" t="s">
        <v>505</v>
      </c>
      <c r="C54" s="12" t="s">
        <v>506</v>
      </c>
      <c r="D54" s="24" t="s">
        <v>507</v>
      </c>
      <c r="E54" s="7" t="s">
        <v>16</v>
      </c>
      <c r="F54" s="24"/>
      <c r="G54" s="24"/>
      <c r="H54" s="8">
        <f t="shared" si="0"/>
        <v>0</v>
      </c>
    </row>
    <row r="55" spans="1:8" ht="29" x14ac:dyDescent="0.35">
      <c r="A55" s="42"/>
      <c r="B55" s="11" t="s">
        <v>508</v>
      </c>
      <c r="C55" s="11" t="s">
        <v>509</v>
      </c>
      <c r="D55" s="24" t="s">
        <v>510</v>
      </c>
      <c r="E55" s="7" t="s">
        <v>16</v>
      </c>
      <c r="F55" s="24"/>
      <c r="G55" s="24"/>
      <c r="H55" s="8">
        <f t="shared" si="0"/>
        <v>0</v>
      </c>
    </row>
    <row r="56" spans="1:8" ht="29" x14ac:dyDescent="0.35">
      <c r="A56" s="42"/>
      <c r="B56" s="12" t="s">
        <v>511</v>
      </c>
      <c r="C56" s="10" t="s">
        <v>512</v>
      </c>
      <c r="D56" s="24" t="s">
        <v>513</v>
      </c>
      <c r="E56" s="7" t="s">
        <v>16</v>
      </c>
      <c r="F56" s="24"/>
      <c r="G56" s="24"/>
      <c r="H56" s="8">
        <f t="shared" si="0"/>
        <v>0</v>
      </c>
    </row>
    <row r="57" spans="1:8" ht="43.5" x14ac:dyDescent="0.35">
      <c r="A57" s="42"/>
      <c r="B57" s="12" t="s">
        <v>514</v>
      </c>
      <c r="C57" s="12" t="s">
        <v>515</v>
      </c>
      <c r="D57" s="24" t="s">
        <v>516</v>
      </c>
      <c r="E57" s="7" t="s">
        <v>16</v>
      </c>
      <c r="F57" s="24"/>
      <c r="G57" s="24"/>
      <c r="H57" s="8">
        <f t="shared" si="0"/>
        <v>0</v>
      </c>
    </row>
    <row r="58" spans="1:8" ht="58" x14ac:dyDescent="0.35">
      <c r="A58" s="42"/>
      <c r="B58" s="12" t="s">
        <v>517</v>
      </c>
      <c r="C58" s="12" t="s">
        <v>216</v>
      </c>
      <c r="D58" s="24" t="s">
        <v>518</v>
      </c>
      <c r="E58" s="7" t="s">
        <v>16</v>
      </c>
      <c r="F58" s="24"/>
      <c r="G58" s="24"/>
      <c r="H58" s="8">
        <f t="shared" si="0"/>
        <v>0</v>
      </c>
    </row>
    <row r="59" spans="1:8" ht="43.5" x14ac:dyDescent="0.35">
      <c r="A59" s="42"/>
      <c r="B59" s="12" t="s">
        <v>519</v>
      </c>
      <c r="C59" s="12" t="s">
        <v>520</v>
      </c>
      <c r="D59" s="24" t="s">
        <v>521</v>
      </c>
      <c r="E59" s="7" t="s">
        <v>16</v>
      </c>
      <c r="F59" s="24"/>
      <c r="G59" s="24"/>
      <c r="H59" s="8">
        <f t="shared" si="0"/>
        <v>0</v>
      </c>
    </row>
    <row r="60" spans="1:8" ht="43.5" x14ac:dyDescent="0.35">
      <c r="A60" s="42"/>
      <c r="B60" s="12" t="s">
        <v>522</v>
      </c>
      <c r="C60" s="12"/>
      <c r="D60" s="24" t="s">
        <v>523</v>
      </c>
      <c r="E60" s="7" t="s">
        <v>16</v>
      </c>
      <c r="F60" s="24"/>
      <c r="G60" s="24"/>
      <c r="H60" s="8">
        <f t="shared" si="0"/>
        <v>0</v>
      </c>
    </row>
    <row r="61" spans="1:8" ht="43.5" x14ac:dyDescent="0.35">
      <c r="A61" s="42" t="s">
        <v>524</v>
      </c>
      <c r="B61" s="12" t="s">
        <v>525</v>
      </c>
      <c r="C61" s="10" t="s">
        <v>526</v>
      </c>
      <c r="D61" s="24" t="s">
        <v>527</v>
      </c>
      <c r="E61" s="7" t="s">
        <v>16</v>
      </c>
      <c r="F61" s="24"/>
      <c r="G61" s="24"/>
      <c r="H61" s="8">
        <f t="shared" si="0"/>
        <v>0</v>
      </c>
    </row>
    <row r="62" spans="1:8" ht="43.5" x14ac:dyDescent="0.35">
      <c r="A62" s="42"/>
      <c r="B62" s="12" t="s">
        <v>528</v>
      </c>
      <c r="C62" s="10" t="s">
        <v>529</v>
      </c>
      <c r="D62" s="24" t="s">
        <v>530</v>
      </c>
      <c r="E62" s="7" t="s">
        <v>16</v>
      </c>
      <c r="F62" s="24"/>
      <c r="G62" s="24"/>
      <c r="H62" s="8">
        <f t="shared" si="0"/>
        <v>0</v>
      </c>
    </row>
    <row r="63" spans="1:8" ht="43.5" x14ac:dyDescent="0.35">
      <c r="A63" s="42"/>
      <c r="B63" s="12" t="s">
        <v>531</v>
      </c>
      <c r="C63" s="10" t="s">
        <v>532</v>
      </c>
      <c r="D63" s="24" t="s">
        <v>533</v>
      </c>
      <c r="E63" s="7" t="s">
        <v>16</v>
      </c>
      <c r="F63" s="24"/>
      <c r="G63" s="24"/>
      <c r="H63" s="8">
        <f t="shared" si="0"/>
        <v>0</v>
      </c>
    </row>
    <row r="64" spans="1:8" ht="43.5" x14ac:dyDescent="0.35">
      <c r="A64" s="42"/>
      <c r="B64" s="12" t="s">
        <v>534</v>
      </c>
      <c r="C64" s="12" t="s">
        <v>535</v>
      </c>
      <c r="D64" s="24" t="s">
        <v>536</v>
      </c>
      <c r="E64" s="7"/>
      <c r="F64" s="24"/>
      <c r="G64" s="24"/>
      <c r="H64" s="8">
        <f t="shared" si="0"/>
        <v>0</v>
      </c>
    </row>
    <row r="65" spans="1:8" ht="29" x14ac:dyDescent="0.35">
      <c r="A65" s="42"/>
      <c r="B65" s="12" t="s">
        <v>537</v>
      </c>
      <c r="C65" s="12" t="s">
        <v>538</v>
      </c>
      <c r="D65" s="24" t="s">
        <v>539</v>
      </c>
      <c r="E65" s="7" t="s">
        <v>16</v>
      </c>
      <c r="F65" s="24"/>
      <c r="G65" s="24"/>
      <c r="H65" s="8">
        <f t="shared" si="0"/>
        <v>0</v>
      </c>
    </row>
    <row r="66" spans="1:8" ht="15" customHeight="1" x14ac:dyDescent="0.35">
      <c r="A66" s="48" t="s">
        <v>540</v>
      </c>
      <c r="B66" s="48"/>
      <c r="C66" s="48"/>
      <c r="D66" s="48"/>
      <c r="E66" s="48"/>
      <c r="F66" s="48"/>
      <c r="G66" s="48"/>
      <c r="H66" s="48"/>
    </row>
    <row r="67" spans="1:8" ht="75.75" customHeight="1" x14ac:dyDescent="0.35">
      <c r="A67" s="42" t="s">
        <v>541</v>
      </c>
      <c r="B67" s="12" t="s">
        <v>542</v>
      </c>
      <c r="C67" s="12" t="s">
        <v>543</v>
      </c>
      <c r="D67" s="24" t="s">
        <v>544</v>
      </c>
      <c r="E67" s="7" t="s">
        <v>16</v>
      </c>
      <c r="F67" s="24"/>
      <c r="G67" s="24"/>
      <c r="H67" s="8">
        <f t="shared" si="0"/>
        <v>0</v>
      </c>
    </row>
    <row r="68" spans="1:8" ht="75.75" customHeight="1" x14ac:dyDescent="0.35">
      <c r="A68" s="42"/>
      <c r="B68" s="12" t="s">
        <v>545</v>
      </c>
      <c r="C68" s="12" t="s">
        <v>546</v>
      </c>
      <c r="D68" s="24" t="s">
        <v>547</v>
      </c>
      <c r="E68" s="7" t="s">
        <v>16</v>
      </c>
      <c r="F68" s="24"/>
      <c r="G68" s="24"/>
      <c r="H68" s="8">
        <f t="shared" ref="H68:H76" si="1">IF(E68="NO", 1, IF(E68="NO and SEE Comment", 1, 0))</f>
        <v>0</v>
      </c>
    </row>
    <row r="69" spans="1:8" ht="109.5" customHeight="1" x14ac:dyDescent="0.35">
      <c r="A69" s="42" t="s">
        <v>548</v>
      </c>
      <c r="B69" s="12" t="s">
        <v>549</v>
      </c>
      <c r="C69" s="12" t="s">
        <v>550</v>
      </c>
      <c r="D69" s="24" t="s">
        <v>551</v>
      </c>
      <c r="E69" s="7" t="s">
        <v>16</v>
      </c>
      <c r="F69" s="24"/>
      <c r="G69" s="24"/>
      <c r="H69" s="8">
        <f t="shared" si="1"/>
        <v>0</v>
      </c>
    </row>
    <row r="70" spans="1:8" ht="78" customHeight="1" x14ac:dyDescent="0.35">
      <c r="A70" s="42"/>
      <c r="B70" s="12" t="s">
        <v>552</v>
      </c>
      <c r="C70" s="12" t="s">
        <v>553</v>
      </c>
      <c r="D70" s="24" t="s">
        <v>554</v>
      </c>
      <c r="E70" s="7" t="s">
        <v>16</v>
      </c>
      <c r="F70" s="24"/>
      <c r="G70" s="24"/>
      <c r="H70" s="8">
        <f t="shared" si="1"/>
        <v>0</v>
      </c>
    </row>
    <row r="71" spans="1:8" ht="29" x14ac:dyDescent="0.35">
      <c r="A71" s="42"/>
      <c r="B71" s="12" t="s">
        <v>555</v>
      </c>
      <c r="C71" s="12" t="s">
        <v>556</v>
      </c>
      <c r="D71" s="24" t="s">
        <v>557</v>
      </c>
      <c r="E71" s="7" t="s">
        <v>16</v>
      </c>
      <c r="F71" s="24"/>
      <c r="G71" s="24"/>
      <c r="H71" s="8">
        <f t="shared" si="1"/>
        <v>0</v>
      </c>
    </row>
    <row r="72" spans="1:8" ht="63" customHeight="1" x14ac:dyDescent="0.35">
      <c r="A72" s="42"/>
      <c r="B72" s="12" t="s">
        <v>558</v>
      </c>
      <c r="C72" s="12" t="s">
        <v>559</v>
      </c>
      <c r="D72" s="24" t="s">
        <v>560</v>
      </c>
      <c r="E72" s="7" t="s">
        <v>16</v>
      </c>
      <c r="F72" s="24"/>
      <c r="G72" s="24"/>
      <c r="H72" s="8">
        <f t="shared" si="1"/>
        <v>0</v>
      </c>
    </row>
    <row r="73" spans="1:8" ht="43.5" x14ac:dyDescent="0.35">
      <c r="A73" s="42"/>
      <c r="B73" s="12" t="s">
        <v>561</v>
      </c>
      <c r="C73" s="12" t="s">
        <v>562</v>
      </c>
      <c r="D73" s="24" t="s">
        <v>563</v>
      </c>
      <c r="E73" s="7" t="s">
        <v>16</v>
      </c>
      <c r="F73" s="24"/>
      <c r="G73" s="24"/>
      <c r="H73" s="8">
        <f t="shared" si="1"/>
        <v>0</v>
      </c>
    </row>
    <row r="74" spans="1:8" ht="43.5" x14ac:dyDescent="0.35">
      <c r="A74" s="42"/>
      <c r="B74" s="12" t="s">
        <v>564</v>
      </c>
      <c r="C74" s="10" t="s">
        <v>565</v>
      </c>
      <c r="D74" s="24" t="s">
        <v>566</v>
      </c>
      <c r="E74" s="7" t="s">
        <v>16</v>
      </c>
      <c r="F74" s="24"/>
      <c r="G74" s="24"/>
      <c r="H74" s="8">
        <f t="shared" si="1"/>
        <v>0</v>
      </c>
    </row>
    <row r="75" spans="1:8" ht="29" x14ac:dyDescent="0.35">
      <c r="A75" s="42"/>
      <c r="B75" s="12" t="s">
        <v>567</v>
      </c>
      <c r="C75" s="10" t="s">
        <v>568</v>
      </c>
      <c r="D75" s="24" t="s">
        <v>569</v>
      </c>
      <c r="E75" s="7" t="s">
        <v>16</v>
      </c>
      <c r="F75" s="24"/>
      <c r="G75" s="24"/>
      <c r="H75" s="8">
        <f t="shared" si="1"/>
        <v>0</v>
      </c>
    </row>
    <row r="76" spans="1:8" ht="58" x14ac:dyDescent="0.35">
      <c r="A76" s="42"/>
      <c r="B76" s="12" t="s">
        <v>570</v>
      </c>
      <c r="C76" s="12" t="s">
        <v>571</v>
      </c>
      <c r="D76" s="24" t="s">
        <v>572</v>
      </c>
      <c r="E76" s="7" t="s">
        <v>16</v>
      </c>
      <c r="F76" s="24"/>
      <c r="G76" s="24"/>
      <c r="H76" s="8">
        <f t="shared" si="1"/>
        <v>0</v>
      </c>
    </row>
    <row r="77" spans="1:8" s="29" customFormat="1" ht="15" customHeight="1" x14ac:dyDescent="0.35">
      <c r="A77" s="48" t="s">
        <v>106</v>
      </c>
      <c r="B77" s="48"/>
      <c r="C77" s="48"/>
      <c r="D77" s="48"/>
      <c r="E77" s="48"/>
      <c r="F77" s="48"/>
      <c r="G77" s="48"/>
      <c r="H77" s="48"/>
    </row>
    <row r="78" spans="1:8" s="29" customFormat="1" ht="75" customHeight="1" x14ac:dyDescent="0.35">
      <c r="A78" s="34" t="s">
        <v>573</v>
      </c>
      <c r="B78" s="30" t="s">
        <v>574</v>
      </c>
      <c r="C78" s="30" t="s">
        <v>575</v>
      </c>
      <c r="D78" s="31" t="s">
        <v>576</v>
      </c>
      <c r="E78" s="32" t="s">
        <v>16</v>
      </c>
      <c r="F78" s="31"/>
      <c r="G78" s="31"/>
      <c r="H78" s="29">
        <f t="shared" ref="H78" si="2">IF(E78="NO", 1, IF(E78="NO and SEE Comment", 1, 0))</f>
        <v>0</v>
      </c>
    </row>
    <row r="79" spans="1:8" s="29" customFormat="1" x14ac:dyDescent="0.35">
      <c r="A79" s="43" t="s">
        <v>358</v>
      </c>
      <c r="B79" s="43"/>
      <c r="C79" s="43"/>
      <c r="D79" s="43"/>
      <c r="E79" s="43"/>
      <c r="F79" s="43"/>
      <c r="G79" s="43"/>
      <c r="H79" s="29">
        <f>SUM(H1:H78)</f>
        <v>0</v>
      </c>
    </row>
  </sheetData>
  <mergeCells count="20">
    <mergeCell ref="A79:G79"/>
    <mergeCell ref="A67:A68"/>
    <mergeCell ref="A69:A76"/>
    <mergeCell ref="A77:H77"/>
    <mergeCell ref="A1:F1"/>
    <mergeCell ref="A3:H3"/>
    <mergeCell ref="A25:H25"/>
    <mergeCell ref="A46:H46"/>
    <mergeCell ref="A66:H66"/>
    <mergeCell ref="A4:A11"/>
    <mergeCell ref="A12:A14"/>
    <mergeCell ref="A15:A19"/>
    <mergeCell ref="A20:A24"/>
    <mergeCell ref="A26:A31"/>
    <mergeCell ref="A32:A34"/>
    <mergeCell ref="A35:A38"/>
    <mergeCell ref="A39:A45"/>
    <mergeCell ref="A47:A50"/>
    <mergeCell ref="A51:A60"/>
    <mergeCell ref="A61:A65"/>
  </mergeCells>
  <dataValidations count="1">
    <dataValidation type="list" allowBlank="1" showInputMessage="1" showErrorMessage="1" prompt="Please select" sqref="E4:E24 E26:E45 E47:E65 E67:E76 E78" xr:uid="{9AF9FC14-1CA4-413A-8F73-CC6D5E74F118}">
      <formula1>"YES,NO,YES and SEE Comment,NO and SEE Comment"</formula1>
    </dataValidation>
  </dataValidations>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0448573-d865-48ba-8a78-ceeea38d3439">
      <UserInfo>
        <DisplayName/>
        <AccountId xsi:nil="true"/>
        <AccountType/>
      </UserInfo>
    </SharedWithUsers>
    <MediaLengthInSeconds xmlns="44b1ef03-5525-4143-bc6d-5561acff682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BE167E7C29F4344B6614A248CE2D940" ma:contentTypeVersion="6" ma:contentTypeDescription="Create a new document." ma:contentTypeScope="" ma:versionID="a60bdfae7c49cee8d93375f74ac15665">
  <xsd:schema xmlns:xsd="http://www.w3.org/2001/XMLSchema" xmlns:xs="http://www.w3.org/2001/XMLSchema" xmlns:p="http://schemas.microsoft.com/office/2006/metadata/properties" xmlns:ns2="44b1ef03-5525-4143-bc6d-5561acff6826" xmlns:ns3="90448573-d865-48ba-8a78-ceeea38d3439" targetNamespace="http://schemas.microsoft.com/office/2006/metadata/properties" ma:root="true" ma:fieldsID="f8cbc84ca1f0cae9623be26752060cef" ns2:_="" ns3:_="">
    <xsd:import namespace="44b1ef03-5525-4143-bc6d-5561acff6826"/>
    <xsd:import namespace="90448573-d865-48ba-8a78-ceeea38d343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b1ef03-5525-4143-bc6d-5561acff68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448573-d865-48ba-8a78-ceeea38d343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876CAE-5BF5-473C-AB03-E36E18B894E7}">
  <ds:schemaRefs>
    <ds:schemaRef ds:uri="http://schemas.microsoft.com/office/2006/metadata/properties"/>
    <ds:schemaRef ds:uri="http://schemas.microsoft.com/office/infopath/2007/PartnerControls"/>
    <ds:schemaRef ds:uri="90448573-d865-48ba-8a78-ceeea38d3439"/>
    <ds:schemaRef ds:uri="44b1ef03-5525-4143-bc6d-5561acff6826"/>
  </ds:schemaRefs>
</ds:datastoreItem>
</file>

<file path=customXml/itemProps2.xml><?xml version="1.0" encoding="utf-8"?>
<ds:datastoreItem xmlns:ds="http://schemas.openxmlformats.org/officeDocument/2006/customXml" ds:itemID="{E3DBAEB0-5C4E-4057-9D95-76C2532F94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b1ef03-5525-4143-bc6d-5561acff6826"/>
    <ds:schemaRef ds:uri="90448573-d865-48ba-8a78-ceeea38d34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2343C1-76BB-4EC8-A98A-D07F59416C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Offeror</vt:lpstr>
      <vt:lpstr>Department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Ankita Saxena</dc:creator>
  <cp:keywords/>
  <dc:description/>
  <cp:lastModifiedBy>Administrator</cp:lastModifiedBy>
  <cp:revision/>
  <dcterms:created xsi:type="dcterms:W3CDTF">2021-05-20T18:49:51Z</dcterms:created>
  <dcterms:modified xsi:type="dcterms:W3CDTF">2023-12-20T15:36:54Z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0x0101002BE167E7C29F4344B6614A248CE2D940</vt:lpwstr>
  </property>
  <property fmtid="{D5CDD505-2E9C-101B-9397-08002B2CF9AE}" pid="3" name="Order">
    <vt:r8>11300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