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ract &amp; Services\Procurements\RFP\24-0156 RFP - Baggage Handling Systems\3-Solicitation\"/>
    </mc:Choice>
  </mc:AlternateContent>
  <xr:revisionPtr revIDLastSave="0" documentId="8_{BC1D0E33-5F58-4F34-B942-B5E716670E77}" xr6:coauthVersionLast="47" xr6:coauthVersionMax="47" xr10:uidLastSave="{00000000-0000-0000-0000-000000000000}"/>
  <bookViews>
    <workbookView xWindow="-120" yWindow="-120" windowWidth="29040" windowHeight="15840" xr2:uid="{D279A6C4-7327-4FEE-94D9-04C5ADF1571D}"/>
  </bookViews>
  <sheets>
    <sheet name="Pricing Proposal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7" l="1"/>
  <c r="F9" i="7"/>
  <c r="F8" i="7"/>
  <c r="F11" i="7"/>
  <c r="F17" i="7"/>
  <c r="F13" i="7"/>
  <c r="F12" i="7"/>
  <c r="F18" i="7" l="1"/>
  <c r="F14" i="7"/>
</calcChain>
</file>

<file path=xl/sharedStrings.xml><?xml version="1.0" encoding="utf-8"?>
<sst xmlns="http://schemas.openxmlformats.org/spreadsheetml/2006/main" count="74" uniqueCount="48">
  <si>
    <t>Item No.</t>
  </si>
  <si>
    <t>Total Price</t>
  </si>
  <si>
    <t>Description</t>
  </si>
  <si>
    <t>Hourly Rate</t>
  </si>
  <si>
    <t>1.</t>
  </si>
  <si>
    <t>2.</t>
  </si>
  <si>
    <t>3.</t>
  </si>
  <si>
    <t>4.</t>
  </si>
  <si>
    <t>5.</t>
  </si>
  <si>
    <t>6.</t>
  </si>
  <si>
    <t>Terminal 3 – Outbound</t>
  </si>
  <si>
    <t>Terminal 4 International Concourse – Outbound</t>
  </si>
  <si>
    <t>Monthly Fee</t>
  </si>
  <si>
    <t>Grand Total</t>
  </si>
  <si>
    <t>Number of Months</t>
  </si>
  <si>
    <t>Estimated Aggregate Hours</t>
  </si>
  <si>
    <t>Hourly Labor Rate</t>
  </si>
  <si>
    <t>Jam Runner</t>
  </si>
  <si>
    <t>Mechanic</t>
  </si>
  <si>
    <t>Bio-Alignment of Luggage, Terminal 4</t>
  </si>
  <si>
    <t>Removal of Old or Abandoned Equipment</t>
  </si>
  <si>
    <r>
      <t xml:space="preserve">Bio-Alignment of Luggage, Terminal 3 </t>
    </r>
    <r>
      <rPr>
        <sz val="9"/>
        <color theme="1"/>
        <rFont val="Arial"/>
        <family val="2"/>
      </rPr>
      <t>(At start up to shutdown 4:00 AM - 12:00 AM, Monday-Sunday)</t>
    </r>
  </si>
  <si>
    <t>Terminal 4 North – Outbound (American Airlines) Includes oversize system</t>
  </si>
  <si>
    <t>Terminal 4 South – Outbound (Southwest Airlines)</t>
  </si>
  <si>
    <t>Materials, Parts, and Components (Discount off List Price)</t>
  </si>
  <si>
    <t>AVN RFP 24-0156 BAGGAGE HANDLING SYSTEMS - OPERATIONS, MAINTENANCE, REPAIR, CONTROLS SYSTEM DESIGN, PROGRAMMING AND INTEGRATION SERVICES</t>
  </si>
  <si>
    <t>The completion and submission of the entire Pricing Proposal is required.  Offerors that do not complete the Pricing Proposal specified below in its entirety will be deemed non-responsive.</t>
  </si>
  <si>
    <t>A. Baggage Handling Systems Operations, Maintenance, and Repair Services:</t>
  </si>
  <si>
    <t>B. Baggage Handling Control Systems Design, Programming, and Integration Services:</t>
  </si>
  <si>
    <t>C. Ancillary Services</t>
  </si>
  <si>
    <t>Offerors must provide requested rates for Ancillary Services, Subcontracting Work, Optional Baggage Handling Services, and Discount Off List Price.  These rates and discoutns will not be evaluated.</t>
  </si>
  <si>
    <t>Offerors not listing requested rates and discounts as specified below will be disqualified as non-responsive.</t>
  </si>
  <si>
    <t>C-1. Ancillary Services</t>
  </si>
  <si>
    <t>C-2. Subcontracting Work</t>
  </si>
  <si>
    <t>C-3. Optional Baggage Handling Services</t>
  </si>
  <si>
    <t>Labor Hours</t>
  </si>
  <si>
    <t>5,000</t>
  </si>
  <si>
    <t>Subcontracting Labor Hours</t>
  </si>
  <si>
    <t xml:space="preserve">Task Order Services </t>
  </si>
  <si>
    <t>EXHIBIT D - PRICING PROPOSAL</t>
  </si>
  <si>
    <t>Terminal 4 International Concourse – FIS Inbound</t>
  </si>
  <si>
    <t>Terminal 4 International Concourse – Recheck Outbound</t>
  </si>
  <si>
    <t>7.</t>
  </si>
  <si>
    <t>T3 and T4 Inbound Maintenance Services (hourly rate per employee performing services)</t>
  </si>
  <si>
    <t xml:space="preserve">Terminal 3 – Inbound (Jam Clearance only) </t>
  </si>
  <si>
    <t xml:space="preserve">Terminal 4 – Inbound (Jam Clearance only) </t>
  </si>
  <si>
    <t>%</t>
  </si>
  <si>
    <t>C-4. Parts and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</si>
</sst>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0" xfId="0" applyFont="1"/>
    <xf numFmtId="0" fontId="8" fillId="0" borderId="0" xfId="0" applyFont="1"/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2" fillId="0" borderId="1" xfId="0" applyFont="1" applyBorder="1"/>
    <xf numFmtId="0" fontId="11" fillId="0" borderId="5" xfId="0" applyFont="1" applyBorder="1" applyAlignment="1">
      <alignment horizontal="left" vertical="center"/>
    </xf>
    <xf numFmtId="44" fontId="2" fillId="0" borderId="3" xfId="1" applyFont="1" applyBorder="1" applyProtection="1">
      <protection locked="0"/>
    </xf>
    <xf numFmtId="10" fontId="2" fillId="0" borderId="3" xfId="1" applyNumberFormat="1" applyFont="1" applyBorder="1" applyAlignment="1" applyProtection="1">
      <alignment horizontal="right"/>
      <protection locked="0"/>
    </xf>
    <xf numFmtId="44" fontId="2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2</xdr:col>
      <xdr:colOff>1551940</xdr:colOff>
      <xdr:row>0</xdr:row>
      <xdr:rowOff>694941</xdr:rowOff>
    </xdr:to>
    <xdr:pic>
      <xdr:nvPicPr>
        <xdr:cNvPr id="2" name="Picture 1" descr="See the source image">
          <a:extLst>
            <a:ext uri="{FF2B5EF4-FFF2-40B4-BE49-F238E27FC236}">
              <a16:creationId xmlns:a16="http://schemas.microsoft.com/office/drawing/2014/main" id="{87921186-FFC6-4F1E-8FAB-32BF5A06F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95" b="23574"/>
        <a:stretch/>
      </xdr:blipFill>
      <xdr:spPr bwMode="auto">
        <a:xfrm>
          <a:off x="15240" y="15240"/>
          <a:ext cx="2371725" cy="6860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BAEE-E9A0-4A19-AA12-2993974F3CF0}">
  <dimension ref="B1:F45"/>
  <sheetViews>
    <sheetView showGridLines="0" tabSelected="1" zoomScale="115" zoomScaleNormal="115" workbookViewId="0">
      <selection activeCell="C8" sqref="C8"/>
    </sheetView>
  </sheetViews>
  <sheetFormatPr defaultRowHeight="14.5" x14ac:dyDescent="0.35"/>
  <cols>
    <col min="1" max="1" width="4.26953125" customWidth="1"/>
    <col min="2" max="2" width="12.453125" customWidth="1"/>
    <col min="3" max="3" width="84.7265625" customWidth="1"/>
    <col min="4" max="4" width="16.81640625" customWidth="1"/>
    <col min="5" max="6" width="16.453125" customWidth="1"/>
  </cols>
  <sheetData>
    <row r="1" spans="2:6" ht="72" customHeight="1" x14ac:dyDescent="0.35"/>
    <row r="2" spans="2:6" s="1" customFormat="1" ht="15.5" x14ac:dyDescent="0.35">
      <c r="B2" s="1" t="s">
        <v>39</v>
      </c>
    </row>
    <row r="3" spans="2:6" s="1" customFormat="1" ht="15.5" x14ac:dyDescent="0.35">
      <c r="B3" s="7" t="s">
        <v>25</v>
      </c>
    </row>
    <row r="4" spans="2:6" s="1" customFormat="1" ht="15.5" x14ac:dyDescent="0.35">
      <c r="B4" s="14" t="s">
        <v>26</v>
      </c>
    </row>
    <row r="5" spans="2:6" s="1" customFormat="1" ht="15.5" x14ac:dyDescent="0.35">
      <c r="B5" s="4"/>
    </row>
    <row r="6" spans="2:6" s="2" customFormat="1" ht="14" x14ac:dyDescent="0.3">
      <c r="B6" s="6" t="s">
        <v>27</v>
      </c>
    </row>
    <row r="7" spans="2:6" s="2" customFormat="1" ht="28" x14ac:dyDescent="0.3">
      <c r="B7" s="15" t="s">
        <v>0</v>
      </c>
      <c r="C7" s="16" t="s">
        <v>2</v>
      </c>
      <c r="D7" s="17" t="s">
        <v>14</v>
      </c>
      <c r="E7" s="15" t="s">
        <v>12</v>
      </c>
      <c r="F7" s="15" t="s">
        <v>1</v>
      </c>
    </row>
    <row r="8" spans="2:6" s="2" customFormat="1" ht="14" x14ac:dyDescent="0.3">
      <c r="B8" s="8" t="s">
        <v>4</v>
      </c>
      <c r="C8" s="10" t="s">
        <v>44</v>
      </c>
      <c r="D8" s="9">
        <v>60</v>
      </c>
      <c r="E8" s="23">
        <v>0</v>
      </c>
      <c r="F8" s="23">
        <f>D8*E8</f>
        <v>0</v>
      </c>
    </row>
    <row r="9" spans="2:6" s="2" customFormat="1" ht="14" x14ac:dyDescent="0.3">
      <c r="B9" s="8" t="s">
        <v>5</v>
      </c>
      <c r="C9" s="10" t="s">
        <v>10</v>
      </c>
      <c r="D9" s="9">
        <v>60</v>
      </c>
      <c r="E9" s="23">
        <v>0</v>
      </c>
      <c r="F9" s="23">
        <f>D9*E9</f>
        <v>0</v>
      </c>
    </row>
    <row r="10" spans="2:6" s="2" customFormat="1" ht="14" x14ac:dyDescent="0.3">
      <c r="B10" s="8" t="s">
        <v>6</v>
      </c>
      <c r="C10" s="10" t="s">
        <v>45</v>
      </c>
      <c r="D10" s="9">
        <v>60</v>
      </c>
      <c r="E10" s="23">
        <v>0</v>
      </c>
      <c r="F10" s="23">
        <f>D10*E10</f>
        <v>0</v>
      </c>
    </row>
    <row r="11" spans="2:6" s="2" customFormat="1" ht="14" x14ac:dyDescent="0.3">
      <c r="B11" s="8" t="s">
        <v>7</v>
      </c>
      <c r="C11" s="10" t="s">
        <v>40</v>
      </c>
      <c r="D11" s="9">
        <v>60</v>
      </c>
      <c r="E11" s="23">
        <v>0</v>
      </c>
      <c r="F11" s="23">
        <f>D11*E11</f>
        <v>0</v>
      </c>
    </row>
    <row r="12" spans="2:6" s="2" customFormat="1" ht="14" x14ac:dyDescent="0.3">
      <c r="B12" s="8" t="s">
        <v>8</v>
      </c>
      <c r="C12" s="10" t="s">
        <v>11</v>
      </c>
      <c r="D12" s="9">
        <v>60</v>
      </c>
      <c r="E12" s="23">
        <v>0</v>
      </c>
      <c r="F12" s="23">
        <f t="shared" ref="F12:F13" si="0">D12*E12</f>
        <v>0</v>
      </c>
    </row>
    <row r="13" spans="2:6" s="2" customFormat="1" ht="14" x14ac:dyDescent="0.3">
      <c r="B13" s="8" t="s">
        <v>9</v>
      </c>
      <c r="C13" s="10" t="s">
        <v>41</v>
      </c>
      <c r="D13" s="9">
        <v>60</v>
      </c>
      <c r="E13" s="23">
        <v>0</v>
      </c>
      <c r="F13" s="23">
        <f t="shared" si="0"/>
        <v>0</v>
      </c>
    </row>
    <row r="14" spans="2:6" s="2" customFormat="1" x14ac:dyDescent="0.35">
      <c r="E14" s="5" t="s">
        <v>13</v>
      </c>
      <c r="F14" s="24">
        <f>SUM(F9:F13)</f>
        <v>0</v>
      </c>
    </row>
    <row r="15" spans="2:6" s="2" customFormat="1" ht="14" x14ac:dyDescent="0.3">
      <c r="B15" s="6" t="s">
        <v>28</v>
      </c>
    </row>
    <row r="16" spans="2:6" s="2" customFormat="1" ht="28" x14ac:dyDescent="0.3">
      <c r="B16" s="15" t="s">
        <v>0</v>
      </c>
      <c r="C16" s="16" t="s">
        <v>2</v>
      </c>
      <c r="D16" s="17" t="s">
        <v>15</v>
      </c>
      <c r="E16" s="17" t="s">
        <v>16</v>
      </c>
      <c r="F16" s="15" t="s">
        <v>1</v>
      </c>
    </row>
    <row r="17" spans="2:6" s="2" customFormat="1" ht="14" x14ac:dyDescent="0.3">
      <c r="B17" s="8" t="s">
        <v>4</v>
      </c>
      <c r="C17" s="11" t="s">
        <v>35</v>
      </c>
      <c r="D17" s="12" t="s">
        <v>36</v>
      </c>
      <c r="E17" s="23">
        <v>0</v>
      </c>
      <c r="F17" s="23">
        <f>D17*E17</f>
        <v>0</v>
      </c>
    </row>
    <row r="18" spans="2:6" s="2" customFormat="1" x14ac:dyDescent="0.35">
      <c r="E18" s="5" t="s">
        <v>13</v>
      </c>
      <c r="F18" s="24">
        <f>SUM(F17:F17)</f>
        <v>0</v>
      </c>
    </row>
    <row r="19" spans="2:6" s="2" customFormat="1" ht="15.5" x14ac:dyDescent="0.35">
      <c r="B19" s="4" t="s">
        <v>29</v>
      </c>
      <c r="C19" s="1"/>
      <c r="D19" s="1"/>
      <c r="E19" s="1"/>
      <c r="F19" s="1"/>
    </row>
    <row r="20" spans="2:6" s="2" customFormat="1" ht="15.5" x14ac:dyDescent="0.35">
      <c r="B20" s="14" t="s">
        <v>30</v>
      </c>
      <c r="C20" s="1"/>
      <c r="D20" s="1"/>
      <c r="E20" s="1"/>
      <c r="F20" s="1"/>
    </row>
    <row r="21" spans="2:6" s="2" customFormat="1" ht="12" customHeight="1" x14ac:dyDescent="0.35">
      <c r="B21" s="14" t="s">
        <v>31</v>
      </c>
      <c r="C21" s="1"/>
      <c r="D21" s="1"/>
      <c r="E21" s="1"/>
      <c r="F21" s="1"/>
    </row>
    <row r="22" spans="2:6" s="2" customFormat="1" ht="12" customHeight="1" x14ac:dyDescent="0.35">
      <c r="B22" s="14"/>
      <c r="C22" s="1"/>
      <c r="D22" s="1"/>
      <c r="E22" s="1"/>
      <c r="F22" s="1"/>
    </row>
    <row r="23" spans="2:6" s="2" customFormat="1" ht="14" x14ac:dyDescent="0.3">
      <c r="B23" s="6" t="s">
        <v>32</v>
      </c>
    </row>
    <row r="24" spans="2:6" s="2" customFormat="1" ht="14" x14ac:dyDescent="0.3">
      <c r="B24" s="15" t="s">
        <v>0</v>
      </c>
      <c r="C24" s="18" t="s">
        <v>2</v>
      </c>
      <c r="D24" s="15" t="s">
        <v>3</v>
      </c>
    </row>
    <row r="25" spans="2:6" s="2" customFormat="1" ht="14" x14ac:dyDescent="0.3">
      <c r="B25" s="8" t="s">
        <v>4</v>
      </c>
      <c r="C25" s="11" t="s">
        <v>17</v>
      </c>
      <c r="D25" s="21">
        <v>0</v>
      </c>
    </row>
    <row r="26" spans="2:6" s="2" customFormat="1" ht="14" x14ac:dyDescent="0.3">
      <c r="B26" s="8" t="s">
        <v>5</v>
      </c>
      <c r="C26" s="11" t="s">
        <v>43</v>
      </c>
      <c r="D26" s="21">
        <v>0</v>
      </c>
    </row>
    <row r="27" spans="2:6" s="2" customFormat="1" ht="14" x14ac:dyDescent="0.3">
      <c r="B27" s="8" t="s">
        <v>6</v>
      </c>
      <c r="C27" s="11" t="s">
        <v>18</v>
      </c>
      <c r="D27" s="21">
        <v>0</v>
      </c>
    </row>
    <row r="28" spans="2:6" s="2" customFormat="1" ht="14" x14ac:dyDescent="0.3">
      <c r="B28" s="8" t="s">
        <v>7</v>
      </c>
      <c r="C28" s="3" t="s">
        <v>38</v>
      </c>
      <c r="D28" s="21">
        <v>0</v>
      </c>
    </row>
    <row r="29" spans="2:6" s="2" customFormat="1" ht="14" x14ac:dyDescent="0.3">
      <c r="B29" s="8" t="s">
        <v>8</v>
      </c>
      <c r="C29" s="3" t="s">
        <v>21</v>
      </c>
      <c r="D29" s="21">
        <v>0</v>
      </c>
    </row>
    <row r="30" spans="2:6" s="2" customFormat="1" ht="14" x14ac:dyDescent="0.3">
      <c r="B30" s="8" t="s">
        <v>9</v>
      </c>
      <c r="C30" s="3" t="s">
        <v>19</v>
      </c>
      <c r="D30" s="21">
        <v>0</v>
      </c>
    </row>
    <row r="31" spans="2:6" s="2" customFormat="1" ht="14" x14ac:dyDescent="0.3">
      <c r="B31" s="8" t="s">
        <v>42</v>
      </c>
      <c r="C31" s="3" t="s">
        <v>20</v>
      </c>
      <c r="D31" s="21">
        <v>0</v>
      </c>
    </row>
    <row r="32" spans="2:6" s="2" customFormat="1" x14ac:dyDescent="0.35">
      <c r="B32"/>
      <c r="C32"/>
      <c r="D32"/>
    </row>
    <row r="33" spans="2:6" s="2" customFormat="1" x14ac:dyDescent="0.35">
      <c r="B33" s="6" t="s">
        <v>33</v>
      </c>
      <c r="C33"/>
      <c r="D33"/>
      <c r="E33"/>
      <c r="F33"/>
    </row>
    <row r="34" spans="2:6" s="2" customFormat="1" x14ac:dyDescent="0.35">
      <c r="B34" s="15" t="s">
        <v>0</v>
      </c>
      <c r="C34" s="18" t="s">
        <v>2</v>
      </c>
      <c r="D34" s="15" t="s">
        <v>3</v>
      </c>
      <c r="E34"/>
      <c r="F34"/>
    </row>
    <row r="35" spans="2:6" s="2" customFormat="1" x14ac:dyDescent="0.35">
      <c r="B35" s="8" t="s">
        <v>4</v>
      </c>
      <c r="C35" s="3" t="s">
        <v>37</v>
      </c>
      <c r="D35" s="21">
        <v>0</v>
      </c>
      <c r="E35"/>
      <c r="F35"/>
    </row>
    <row r="37" spans="2:6" x14ac:dyDescent="0.35">
      <c r="B37" s="6" t="s">
        <v>34</v>
      </c>
    </row>
    <row r="38" spans="2:6" x14ac:dyDescent="0.35">
      <c r="B38" s="15" t="s">
        <v>0</v>
      </c>
      <c r="C38" s="18" t="s">
        <v>2</v>
      </c>
      <c r="D38" s="15" t="s">
        <v>12</v>
      </c>
    </row>
    <row r="39" spans="2:6" x14ac:dyDescent="0.35">
      <c r="B39" s="8" t="s">
        <v>4</v>
      </c>
      <c r="C39" s="11" t="s">
        <v>22</v>
      </c>
      <c r="D39" s="21">
        <v>0</v>
      </c>
    </row>
    <row r="40" spans="2:6" x14ac:dyDescent="0.35">
      <c r="B40" s="8" t="s">
        <v>5</v>
      </c>
      <c r="C40" s="11" t="s">
        <v>23</v>
      </c>
      <c r="D40" s="21">
        <v>0</v>
      </c>
    </row>
    <row r="41" spans="2:6" x14ac:dyDescent="0.35">
      <c r="B41" s="20"/>
      <c r="C41" s="20"/>
    </row>
    <row r="42" spans="2:6" x14ac:dyDescent="0.35">
      <c r="B42" s="6" t="s">
        <v>47</v>
      </c>
    </row>
    <row r="43" spans="2:6" x14ac:dyDescent="0.35">
      <c r="B43" s="15" t="s">
        <v>0</v>
      </c>
      <c r="C43" s="18" t="s">
        <v>2</v>
      </c>
      <c r="D43" s="15" t="s">
        <v>12</v>
      </c>
    </row>
    <row r="44" spans="2:6" x14ac:dyDescent="0.35">
      <c r="B44" s="8" t="s">
        <v>4</v>
      </c>
      <c r="C44" s="19" t="s">
        <v>24</v>
      </c>
      <c r="D44" s="22" t="s">
        <v>46</v>
      </c>
    </row>
    <row r="45" spans="2:6" ht="15.5" x14ac:dyDescent="0.35">
      <c r="C45" s="13"/>
    </row>
  </sheetData>
  <sheetProtection algorithmName="SHA-512" hashValue="lk027pqao1BZn1/vbbxvbAudjf5UaW1NTL6DAKYwtNDpQ+Oa2aOSSfHU2wrt9HEV7IRdslI0HeENREQZU7Ly2Q==" saltValue="HNdIPEh640zdlSDKJVOpSQ==" spinCount="100000" sheet="1" objects="1" scenarios="1" formatCells="0" formatColumns="0" formatRows="0"/>
  <mergeCells count="1">
    <mergeCell ref="B41:C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 Thatcher</dc:creator>
  <cp:lastModifiedBy>Annie Sleeper</cp:lastModifiedBy>
  <dcterms:created xsi:type="dcterms:W3CDTF">2022-11-02T22:30:19Z</dcterms:created>
  <dcterms:modified xsi:type="dcterms:W3CDTF">2024-02-26T16:58:32Z</dcterms:modified>
</cp:coreProperties>
</file>