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LIBRARY\BIDS\Bids24\2. Invitation for Bids (IFB)\IFB-24-0274 Full Service and Decontamination Laundry Services\Procurement\Solicitation Documents\"/>
    </mc:Choice>
  </mc:AlternateContent>
  <xr:revisionPtr revIDLastSave="0" documentId="8_{CB335D49-A2EF-4793-BF25-3E27C3C9EF13}" xr6:coauthVersionLast="47" xr6:coauthVersionMax="47" xr10:uidLastSave="{00000000-0000-0000-0000-000000000000}"/>
  <bookViews>
    <workbookView xWindow="20" yWindow="520" windowWidth="19180" windowHeight="10200" xr2:uid="{D279A6C4-7327-4FEE-94D9-04C5ADF1571D}"/>
  </bookViews>
  <sheets>
    <sheet name="Pricing by Group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7" l="1"/>
  <c r="E62" i="7"/>
  <c r="E63" i="7"/>
  <c r="E64" i="7"/>
  <c r="E65" i="7"/>
  <c r="E66" i="7"/>
  <c r="E67" i="7"/>
  <c r="E16" i="7"/>
  <c r="E43" i="7" l="1"/>
  <c r="E44" i="7"/>
  <c r="E45" i="7"/>
  <c r="E40" i="7"/>
  <c r="E41" i="7"/>
  <c r="E42" i="7"/>
  <c r="E37" i="7"/>
  <c r="E38" i="7"/>
  <c r="E39" i="7"/>
  <c r="E33" i="7"/>
  <c r="E34" i="7"/>
  <c r="E35" i="7"/>
  <c r="E36" i="7"/>
  <c r="E30" i="7"/>
  <c r="E31" i="7"/>
  <c r="E61" i="7"/>
  <c r="E60" i="7"/>
  <c r="E59" i="7"/>
  <c r="E58" i="7"/>
  <c r="E57" i="7"/>
  <c r="E56" i="7"/>
  <c r="E55" i="7"/>
  <c r="E54" i="7"/>
  <c r="E53" i="7"/>
  <c r="E52" i="7"/>
  <c r="E32" i="7"/>
  <c r="E29" i="7"/>
  <c r="E28" i="7"/>
  <c r="E27" i="7"/>
  <c r="E26" i="7"/>
  <c r="E25" i="7"/>
  <c r="E24" i="7"/>
  <c r="E23" i="7"/>
  <c r="E22" i="7"/>
  <c r="E15" i="7"/>
  <c r="E14" i="7"/>
  <c r="E13" i="7"/>
  <c r="E12" i="7"/>
  <c r="E11" i="7"/>
  <c r="E10" i="7"/>
  <c r="E9" i="7"/>
  <c r="E68" i="7" l="1"/>
  <c r="E46" i="7"/>
  <c r="E17" i="7"/>
</calcChain>
</file>

<file path=xl/sharedStrings.xml><?xml version="1.0" encoding="utf-8"?>
<sst xmlns="http://schemas.openxmlformats.org/spreadsheetml/2006/main" count="72" uniqueCount="62">
  <si>
    <t>PRICING PROPOSAL</t>
  </si>
  <si>
    <t>Item No.</t>
  </si>
  <si>
    <t>Total Price</t>
  </si>
  <si>
    <t>Total</t>
  </si>
  <si>
    <t>Description</t>
  </si>
  <si>
    <t>IFB 24-0274 Full Service and Decontamination Laundry Services</t>
  </si>
  <si>
    <t>Group 1: Decontamination Laundry Services</t>
  </si>
  <si>
    <t>Estimated Annual Quantity</t>
  </si>
  <si>
    <t>Launder Uniform (per piece)</t>
  </si>
  <si>
    <t>Launder Leather Jacket</t>
  </si>
  <si>
    <t>Launder Winter Jacket</t>
  </si>
  <si>
    <t>Launder Laboratory Coat</t>
  </si>
  <si>
    <t>Launder Jumpsuit</t>
  </si>
  <si>
    <t>Launder Footwear</t>
  </si>
  <si>
    <t>Launder Bag or Bin</t>
  </si>
  <si>
    <t>Round Trip Pick Up and Delivery Charge</t>
  </si>
  <si>
    <t>Estimate Annual Quantity</t>
  </si>
  <si>
    <t>Dust Mop Heads 30"</t>
  </si>
  <si>
    <t>Dust Mop Heads 36"</t>
  </si>
  <si>
    <t>Dust Mop Heads 48"</t>
  </si>
  <si>
    <t>Dust Mop Heads 60"</t>
  </si>
  <si>
    <t>Mats 3' x 5'</t>
  </si>
  <si>
    <t>Mats 3' x 10'</t>
  </si>
  <si>
    <t>Mats 4' x 6'</t>
  </si>
  <si>
    <t>Mats 4' x 12'</t>
  </si>
  <si>
    <t>Mats, Scraper 3' x 5'</t>
  </si>
  <si>
    <t>Mats, Scraper 4' x 6'</t>
  </si>
  <si>
    <t>Runner 3' x 10'</t>
  </si>
  <si>
    <t>Long Sleeve Smock</t>
  </si>
  <si>
    <t>Long Sleeve Smock, L</t>
  </si>
  <si>
    <t>Towels, Bath 20" x 40"</t>
  </si>
  <si>
    <t>Towels, Bath 13" x 20"</t>
  </si>
  <si>
    <t>Towels, Glass 16" x 30"</t>
  </si>
  <si>
    <t>Towels, Heavy Duty (HD) Bath 26" x 50"</t>
  </si>
  <si>
    <t>Towels, Heavy Duty (HD) Bath 15" x 18"</t>
  </si>
  <si>
    <t>Towels, Kitchen 13" x 13"</t>
  </si>
  <si>
    <t>Towels, Massage 16" x 27"</t>
  </si>
  <si>
    <t>Towels, Printer's 13" x 15"</t>
  </si>
  <si>
    <t>Towels, Printer's 16" x 16"</t>
  </si>
  <si>
    <t>Shop Towels (Standard Size)</t>
  </si>
  <si>
    <t>Wash Cloths 12" x 12"</t>
  </si>
  <si>
    <t>Coverall -65/35 P/C Twill Navy</t>
  </si>
  <si>
    <t>Volunteer Program Blazer</t>
  </si>
  <si>
    <t>Volunteer Program Dog Vest</t>
  </si>
  <si>
    <t>Blazer with Patches (Mascot Costume)</t>
  </si>
  <si>
    <t>Short Sleeve Shirt (Mascot Costume)</t>
  </si>
  <si>
    <t>Long Sleeve Shirt (Mascot Costume)</t>
  </si>
  <si>
    <t>Neck Tie (Mascot Costume)</t>
  </si>
  <si>
    <t>Trouser Pant (Mascot Costume)</t>
  </si>
  <si>
    <t>Hat (Mascot Costume)</t>
  </si>
  <si>
    <t>Airplane (Mascot Costume)</t>
  </si>
  <si>
    <t>Event Tablecloth 5'6" x 7"</t>
  </si>
  <si>
    <t>Phoenix Sky Harbor Graphic Tablecloth 132" x 67"</t>
  </si>
  <si>
    <t>Phoenix Sky Harbor Graphic Tablecloth 128" x 88"</t>
  </si>
  <si>
    <t>Red Event Tablecloth (round) 72" x 63"</t>
  </si>
  <si>
    <t>Green Event Tablecoth (Round) 72" x 63"</t>
  </si>
  <si>
    <t>Holiday Gift Wrap Tablecoth 148" x 132"</t>
  </si>
  <si>
    <t>Volunteer Program Vest</t>
  </si>
  <si>
    <t>Group 2: Rental Laundry Services</t>
  </si>
  <si>
    <t>Group 3: Full Service Laundry Services</t>
  </si>
  <si>
    <t>Unit Price/Ea.</t>
  </si>
  <si>
    <t>Unit Price/Per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</si>
</sst>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right"/>
    </xf>
    <xf numFmtId="44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1558290</xdr:colOff>
      <xdr:row>0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87921186-FFC6-4F1E-8FAB-32BF5A06F0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AEE-E9A0-4A19-AA12-2993974F3CF0}">
  <dimension ref="A1:E68"/>
  <sheetViews>
    <sheetView showGridLines="0" tabSelected="1" workbookViewId="0">
      <selection activeCell="D21" sqref="D21"/>
    </sheetView>
  </sheetViews>
  <sheetFormatPr defaultRowHeight="15" x14ac:dyDescent="0.25"/>
  <cols>
    <col min="1" max="1" width="12.42578125" customWidth="1"/>
    <col min="2" max="2" width="44.7109375" customWidth="1"/>
    <col min="3" max="3" width="13.85546875" customWidth="1"/>
    <col min="4" max="4" width="16.42578125" customWidth="1"/>
    <col min="5" max="5" width="14" customWidth="1"/>
  </cols>
  <sheetData>
    <row r="1" spans="1:5" ht="72" customHeight="1" x14ac:dyDescent="0.25"/>
    <row r="2" spans="1:5" s="1" customFormat="1" ht="15.75" x14ac:dyDescent="0.25">
      <c r="A2" s="1" t="s">
        <v>0</v>
      </c>
    </row>
    <row r="3" spans="1:5" s="1" customFormat="1" ht="15.75" x14ac:dyDescent="0.25">
      <c r="A3" s="3" t="s">
        <v>5</v>
      </c>
    </row>
    <row r="4" spans="1:5" s="1" customFormat="1" ht="15.75" x14ac:dyDescent="0.25">
      <c r="A4" s="9"/>
    </row>
    <row r="5" spans="1:5" s="1" customFormat="1" ht="15.75" x14ac:dyDescent="0.25">
      <c r="A5" s="9"/>
    </row>
    <row r="6" spans="1:5" s="1" customFormat="1" ht="15.75" x14ac:dyDescent="0.25">
      <c r="A6" s="9" t="s">
        <v>6</v>
      </c>
    </row>
    <row r="7" spans="1:5" s="2" customFormat="1" ht="14.25" x14ac:dyDescent="0.2"/>
    <row r="8" spans="1:5" s="2" customFormat="1" ht="45" x14ac:dyDescent="0.2">
      <c r="A8" s="4" t="s">
        <v>1</v>
      </c>
      <c r="B8" s="5" t="s">
        <v>4</v>
      </c>
      <c r="C8" s="5" t="s">
        <v>7</v>
      </c>
      <c r="D8" s="4" t="s">
        <v>60</v>
      </c>
      <c r="E8" s="4" t="s">
        <v>2</v>
      </c>
    </row>
    <row r="9" spans="1:5" s="2" customFormat="1" ht="14.25" x14ac:dyDescent="0.2">
      <c r="A9" s="7">
        <v>1</v>
      </c>
      <c r="B9" s="8" t="s">
        <v>8</v>
      </c>
      <c r="C9" s="7">
        <v>300</v>
      </c>
      <c r="D9" s="6">
        <v>0</v>
      </c>
      <c r="E9" s="6">
        <f t="shared" ref="E9:E16" si="0">C9*D9</f>
        <v>0</v>
      </c>
    </row>
    <row r="10" spans="1:5" s="2" customFormat="1" ht="14.25" x14ac:dyDescent="0.2">
      <c r="A10" s="7">
        <v>2</v>
      </c>
      <c r="B10" s="8" t="s">
        <v>9</v>
      </c>
      <c r="C10" s="7">
        <v>20</v>
      </c>
      <c r="D10" s="6">
        <v>0</v>
      </c>
      <c r="E10" s="6">
        <f t="shared" si="0"/>
        <v>0</v>
      </c>
    </row>
    <row r="11" spans="1:5" s="2" customFormat="1" ht="14.25" x14ac:dyDescent="0.2">
      <c r="A11" s="7">
        <v>3</v>
      </c>
      <c r="B11" s="8" t="s">
        <v>10</v>
      </c>
      <c r="C11" s="7">
        <v>20</v>
      </c>
      <c r="D11" s="6">
        <v>0</v>
      </c>
      <c r="E11" s="6">
        <f t="shared" si="0"/>
        <v>0</v>
      </c>
    </row>
    <row r="12" spans="1:5" s="2" customFormat="1" ht="14.25" x14ac:dyDescent="0.2">
      <c r="A12" s="7">
        <v>4</v>
      </c>
      <c r="B12" s="8" t="s">
        <v>11</v>
      </c>
      <c r="C12" s="7">
        <v>200</v>
      </c>
      <c r="D12" s="6">
        <v>0</v>
      </c>
      <c r="E12" s="6">
        <f t="shared" si="0"/>
        <v>0</v>
      </c>
    </row>
    <row r="13" spans="1:5" s="2" customFormat="1" ht="14.25" x14ac:dyDescent="0.2">
      <c r="A13" s="7">
        <v>5</v>
      </c>
      <c r="B13" s="8" t="s">
        <v>12</v>
      </c>
      <c r="C13" s="7">
        <v>20</v>
      </c>
      <c r="D13" s="6">
        <v>0</v>
      </c>
      <c r="E13" s="6">
        <f t="shared" si="0"/>
        <v>0</v>
      </c>
    </row>
    <row r="14" spans="1:5" s="2" customFormat="1" ht="14.25" x14ac:dyDescent="0.2">
      <c r="A14" s="7">
        <v>6</v>
      </c>
      <c r="B14" s="8" t="s">
        <v>13</v>
      </c>
      <c r="C14" s="7">
        <v>20</v>
      </c>
      <c r="D14" s="6">
        <v>0</v>
      </c>
      <c r="E14" s="6">
        <f t="shared" si="0"/>
        <v>0</v>
      </c>
    </row>
    <row r="15" spans="1:5" s="2" customFormat="1" ht="14.25" x14ac:dyDescent="0.2">
      <c r="A15" s="7">
        <v>7</v>
      </c>
      <c r="B15" s="8" t="s">
        <v>14</v>
      </c>
      <c r="C15" s="7">
        <v>15</v>
      </c>
      <c r="D15" s="6">
        <v>0</v>
      </c>
      <c r="E15" s="6">
        <f t="shared" si="0"/>
        <v>0</v>
      </c>
    </row>
    <row r="16" spans="1:5" s="2" customFormat="1" ht="14.25" x14ac:dyDescent="0.2">
      <c r="A16" s="7">
        <v>10</v>
      </c>
      <c r="B16" s="8" t="s">
        <v>15</v>
      </c>
      <c r="C16" s="7">
        <v>50</v>
      </c>
      <c r="D16" s="6">
        <v>0</v>
      </c>
      <c r="E16" s="6">
        <f t="shared" si="0"/>
        <v>0</v>
      </c>
    </row>
    <row r="17" spans="1:5" s="2" customFormat="1" x14ac:dyDescent="0.25">
      <c r="D17" s="10" t="s">
        <v>3</v>
      </c>
      <c r="E17" s="11">
        <f>SUM(E9:E16)</f>
        <v>0</v>
      </c>
    </row>
    <row r="18" spans="1:5" s="2" customFormat="1" ht="14.25" x14ac:dyDescent="0.2"/>
    <row r="19" spans="1:5" s="1" customFormat="1" ht="15.75" x14ac:dyDescent="0.25">
      <c r="A19" s="9" t="s">
        <v>58</v>
      </c>
    </row>
    <row r="20" spans="1:5" s="2" customFormat="1" ht="14.25" x14ac:dyDescent="0.2"/>
    <row r="21" spans="1:5" s="2" customFormat="1" ht="45" x14ac:dyDescent="0.2">
      <c r="A21" s="4" t="s">
        <v>1</v>
      </c>
      <c r="B21" s="5" t="s">
        <v>4</v>
      </c>
      <c r="C21" s="5" t="s">
        <v>16</v>
      </c>
      <c r="D21" s="5" t="s">
        <v>61</v>
      </c>
      <c r="E21" s="4" t="s">
        <v>2</v>
      </c>
    </row>
    <row r="22" spans="1:5" s="2" customFormat="1" ht="14.25" x14ac:dyDescent="0.2">
      <c r="A22" s="7">
        <v>11</v>
      </c>
      <c r="B22" s="8" t="s">
        <v>17</v>
      </c>
      <c r="C22" s="12">
        <v>1150</v>
      </c>
      <c r="D22" s="6">
        <v>0</v>
      </c>
      <c r="E22" s="6">
        <f t="shared" ref="E22:E29" si="1">C22*D22</f>
        <v>0</v>
      </c>
    </row>
    <row r="23" spans="1:5" s="2" customFormat="1" ht="14.25" x14ac:dyDescent="0.2">
      <c r="A23" s="7">
        <v>12</v>
      </c>
      <c r="B23" s="8" t="s">
        <v>18</v>
      </c>
      <c r="C23" s="7">
        <v>500</v>
      </c>
      <c r="D23" s="6">
        <v>0</v>
      </c>
      <c r="E23" s="6">
        <f t="shared" si="1"/>
        <v>0</v>
      </c>
    </row>
    <row r="24" spans="1:5" s="2" customFormat="1" ht="14.25" x14ac:dyDescent="0.2">
      <c r="A24" s="7">
        <v>13</v>
      </c>
      <c r="B24" s="8" t="s">
        <v>19</v>
      </c>
      <c r="C24" s="7">
        <v>70</v>
      </c>
      <c r="D24" s="6">
        <v>0</v>
      </c>
      <c r="E24" s="6">
        <f t="shared" si="1"/>
        <v>0</v>
      </c>
    </row>
    <row r="25" spans="1:5" s="2" customFormat="1" ht="14.25" x14ac:dyDescent="0.2">
      <c r="A25" s="7">
        <v>14</v>
      </c>
      <c r="B25" s="8" t="s">
        <v>20</v>
      </c>
      <c r="C25" s="7">
        <v>20</v>
      </c>
      <c r="D25" s="6">
        <v>0</v>
      </c>
      <c r="E25" s="6">
        <f t="shared" si="1"/>
        <v>0</v>
      </c>
    </row>
    <row r="26" spans="1:5" s="2" customFormat="1" ht="14.25" x14ac:dyDescent="0.2">
      <c r="A26" s="7">
        <v>15</v>
      </c>
      <c r="B26" s="8" t="s">
        <v>21</v>
      </c>
      <c r="C26" s="12">
        <v>8000</v>
      </c>
      <c r="D26" s="6">
        <v>0</v>
      </c>
      <c r="E26" s="6">
        <f t="shared" si="1"/>
        <v>0</v>
      </c>
    </row>
    <row r="27" spans="1:5" s="2" customFormat="1" ht="14.25" x14ac:dyDescent="0.2">
      <c r="A27" s="7">
        <v>16</v>
      </c>
      <c r="B27" s="8" t="s">
        <v>22</v>
      </c>
      <c r="C27" s="7">
        <v>800</v>
      </c>
      <c r="D27" s="6">
        <v>0</v>
      </c>
      <c r="E27" s="6">
        <f t="shared" si="1"/>
        <v>0</v>
      </c>
    </row>
    <row r="28" spans="1:5" s="2" customFormat="1" ht="14.25" x14ac:dyDescent="0.2">
      <c r="A28" s="7">
        <v>17</v>
      </c>
      <c r="B28" s="8" t="s">
        <v>23</v>
      </c>
      <c r="C28" s="7">
        <v>2500</v>
      </c>
      <c r="D28" s="6">
        <v>0</v>
      </c>
      <c r="E28" s="6">
        <f t="shared" si="1"/>
        <v>0</v>
      </c>
    </row>
    <row r="29" spans="1:5" s="2" customFormat="1" ht="14.25" x14ac:dyDescent="0.2">
      <c r="A29" s="7">
        <v>18</v>
      </c>
      <c r="B29" s="8" t="s">
        <v>24</v>
      </c>
      <c r="C29" s="7">
        <v>300</v>
      </c>
      <c r="D29" s="6">
        <v>0</v>
      </c>
      <c r="E29" s="6">
        <f t="shared" si="1"/>
        <v>0</v>
      </c>
    </row>
    <row r="30" spans="1:5" s="2" customFormat="1" ht="14.25" x14ac:dyDescent="0.2">
      <c r="A30" s="7">
        <v>19</v>
      </c>
      <c r="B30" s="8" t="s">
        <v>25</v>
      </c>
      <c r="C30" s="12">
        <v>1000</v>
      </c>
      <c r="D30" s="6">
        <v>0</v>
      </c>
      <c r="E30" s="6">
        <f t="shared" ref="E30:E31" si="2">C30*D30</f>
        <v>0</v>
      </c>
    </row>
    <row r="31" spans="1:5" s="2" customFormat="1" ht="14.25" x14ac:dyDescent="0.2">
      <c r="A31" s="7">
        <v>20</v>
      </c>
      <c r="B31" s="8" t="s">
        <v>26</v>
      </c>
      <c r="C31" s="7">
        <v>750</v>
      </c>
      <c r="D31" s="6">
        <v>0</v>
      </c>
      <c r="E31" s="6">
        <f t="shared" si="2"/>
        <v>0</v>
      </c>
    </row>
    <row r="32" spans="1:5" s="2" customFormat="1" ht="14.25" x14ac:dyDescent="0.2">
      <c r="A32" s="7">
        <v>21</v>
      </c>
      <c r="B32" s="8" t="s">
        <v>27</v>
      </c>
      <c r="C32" s="7">
        <v>150</v>
      </c>
      <c r="D32" s="6">
        <v>0</v>
      </c>
      <c r="E32" s="6">
        <f>C32*D32</f>
        <v>0</v>
      </c>
    </row>
    <row r="33" spans="1:5" s="2" customFormat="1" ht="14.25" x14ac:dyDescent="0.2">
      <c r="A33" s="7">
        <v>22</v>
      </c>
      <c r="B33" s="8" t="s">
        <v>28</v>
      </c>
      <c r="C33" s="7">
        <v>40</v>
      </c>
      <c r="D33" s="6">
        <v>0</v>
      </c>
      <c r="E33" s="6">
        <f t="shared" ref="E33:E45" si="3">C33*D33</f>
        <v>0</v>
      </c>
    </row>
    <row r="34" spans="1:5" s="2" customFormat="1" ht="14.25" x14ac:dyDescent="0.2">
      <c r="A34" s="7">
        <v>23</v>
      </c>
      <c r="B34" s="8" t="s">
        <v>29</v>
      </c>
      <c r="C34" s="7">
        <v>150</v>
      </c>
      <c r="D34" s="6">
        <v>0</v>
      </c>
      <c r="E34" s="6">
        <f t="shared" si="3"/>
        <v>0</v>
      </c>
    </row>
    <row r="35" spans="1:5" s="2" customFormat="1" ht="14.25" x14ac:dyDescent="0.2">
      <c r="A35" s="7">
        <v>24</v>
      </c>
      <c r="B35" s="8" t="s">
        <v>30</v>
      </c>
      <c r="C35" s="12">
        <v>34000</v>
      </c>
      <c r="D35" s="6">
        <v>0</v>
      </c>
      <c r="E35" s="6">
        <f t="shared" si="3"/>
        <v>0</v>
      </c>
    </row>
    <row r="36" spans="1:5" s="2" customFormat="1" ht="14.25" x14ac:dyDescent="0.2">
      <c r="A36" s="7">
        <v>25</v>
      </c>
      <c r="B36" s="8" t="s">
        <v>31</v>
      </c>
      <c r="C36" s="7">
        <v>300</v>
      </c>
      <c r="D36" s="6">
        <v>0</v>
      </c>
      <c r="E36" s="6">
        <f t="shared" si="3"/>
        <v>0</v>
      </c>
    </row>
    <row r="37" spans="1:5" s="2" customFormat="1" ht="14.25" x14ac:dyDescent="0.2">
      <c r="A37" s="7">
        <v>26</v>
      </c>
      <c r="B37" s="8" t="s">
        <v>32</v>
      </c>
      <c r="C37" s="12">
        <v>12500</v>
      </c>
      <c r="D37" s="6">
        <v>0</v>
      </c>
      <c r="E37" s="6">
        <f t="shared" si="3"/>
        <v>0</v>
      </c>
    </row>
    <row r="38" spans="1:5" s="2" customFormat="1" ht="14.25" x14ac:dyDescent="0.2">
      <c r="A38" s="7">
        <v>27</v>
      </c>
      <c r="B38" s="8" t="s">
        <v>34</v>
      </c>
      <c r="C38" s="12">
        <v>10000</v>
      </c>
      <c r="D38" s="6">
        <v>0</v>
      </c>
      <c r="E38" s="6">
        <f t="shared" si="3"/>
        <v>0</v>
      </c>
    </row>
    <row r="39" spans="1:5" s="2" customFormat="1" ht="14.25" x14ac:dyDescent="0.2">
      <c r="A39" s="7">
        <v>28</v>
      </c>
      <c r="B39" s="8" t="s">
        <v>33</v>
      </c>
      <c r="C39" s="12">
        <v>2000</v>
      </c>
      <c r="D39" s="6">
        <v>0</v>
      </c>
      <c r="E39" s="6">
        <f t="shared" si="3"/>
        <v>0</v>
      </c>
    </row>
    <row r="40" spans="1:5" s="2" customFormat="1" ht="14.25" x14ac:dyDescent="0.2">
      <c r="A40" s="7">
        <v>29</v>
      </c>
      <c r="B40" s="8" t="s">
        <v>35</v>
      </c>
      <c r="C40" s="12">
        <v>4000</v>
      </c>
      <c r="D40" s="6">
        <v>0</v>
      </c>
      <c r="E40" s="6">
        <f t="shared" si="3"/>
        <v>0</v>
      </c>
    </row>
    <row r="41" spans="1:5" s="2" customFormat="1" ht="14.25" x14ac:dyDescent="0.2">
      <c r="A41" s="7">
        <v>30</v>
      </c>
      <c r="B41" s="8" t="s">
        <v>36</v>
      </c>
      <c r="C41" s="12">
        <v>40000</v>
      </c>
      <c r="D41" s="6">
        <v>0</v>
      </c>
      <c r="E41" s="6">
        <f t="shared" si="3"/>
        <v>0</v>
      </c>
    </row>
    <row r="42" spans="1:5" s="2" customFormat="1" ht="14.25" x14ac:dyDescent="0.2">
      <c r="A42" s="7">
        <v>31</v>
      </c>
      <c r="B42" s="8" t="s">
        <v>37</v>
      </c>
      <c r="C42" s="12">
        <v>11000</v>
      </c>
      <c r="D42" s="6">
        <v>0</v>
      </c>
      <c r="E42" s="6">
        <f t="shared" si="3"/>
        <v>0</v>
      </c>
    </row>
    <row r="43" spans="1:5" s="2" customFormat="1" ht="14.25" x14ac:dyDescent="0.2">
      <c r="A43" s="7">
        <v>32</v>
      </c>
      <c r="B43" s="8" t="s">
        <v>38</v>
      </c>
      <c r="C43" s="12">
        <v>5000</v>
      </c>
      <c r="D43" s="6">
        <v>0</v>
      </c>
      <c r="E43" s="6">
        <f t="shared" si="3"/>
        <v>0</v>
      </c>
    </row>
    <row r="44" spans="1:5" s="2" customFormat="1" ht="14.25" x14ac:dyDescent="0.2">
      <c r="A44" s="7">
        <v>33</v>
      </c>
      <c r="B44" s="8" t="s">
        <v>39</v>
      </c>
      <c r="C44" s="12">
        <v>100000</v>
      </c>
      <c r="D44" s="6">
        <v>0</v>
      </c>
      <c r="E44" s="6">
        <f t="shared" si="3"/>
        <v>0</v>
      </c>
    </row>
    <row r="45" spans="1:5" s="2" customFormat="1" ht="14.25" x14ac:dyDescent="0.2">
      <c r="A45" s="7">
        <v>34</v>
      </c>
      <c r="B45" s="8" t="s">
        <v>40</v>
      </c>
      <c r="C45" s="12">
        <v>25000</v>
      </c>
      <c r="D45" s="6">
        <v>0</v>
      </c>
      <c r="E45" s="6">
        <f t="shared" si="3"/>
        <v>0</v>
      </c>
    </row>
    <row r="46" spans="1:5" s="2" customFormat="1" x14ac:dyDescent="0.25">
      <c r="D46" s="10" t="s">
        <v>3</v>
      </c>
      <c r="E46" s="11">
        <f>SUM(E22:E45)</f>
        <v>0</v>
      </c>
    </row>
    <row r="48" spans="1:5" s="1" customFormat="1" ht="15.75" x14ac:dyDescent="0.25">
      <c r="A48" s="9" t="s">
        <v>59</v>
      </c>
    </row>
    <row r="49" spans="1:5" s="2" customFormat="1" ht="14.25" x14ac:dyDescent="0.2"/>
    <row r="50" spans="1:5" s="2" customFormat="1" ht="42.95" customHeight="1" x14ac:dyDescent="0.2">
      <c r="A50" s="4" t="s">
        <v>1</v>
      </c>
      <c r="B50" s="5" t="s">
        <v>4</v>
      </c>
      <c r="C50" s="5" t="s">
        <v>16</v>
      </c>
      <c r="D50" s="4" t="s">
        <v>60</v>
      </c>
      <c r="E50" s="4" t="s">
        <v>2</v>
      </c>
    </row>
    <row r="51" spans="1:5" s="2" customFormat="1" ht="14.25" x14ac:dyDescent="0.2">
      <c r="A51" s="7">
        <v>35</v>
      </c>
      <c r="B51" s="8" t="s">
        <v>41</v>
      </c>
      <c r="C51" s="12">
        <v>2000</v>
      </c>
      <c r="D51" s="6">
        <v>0</v>
      </c>
      <c r="E51" s="6">
        <f t="shared" ref="E51:E67" si="4">C51*D51</f>
        <v>0</v>
      </c>
    </row>
    <row r="52" spans="1:5" s="2" customFormat="1" ht="14.25" x14ac:dyDescent="0.2">
      <c r="A52" s="7">
        <v>36</v>
      </c>
      <c r="B52" s="8" t="s">
        <v>42</v>
      </c>
      <c r="C52" s="12">
        <v>300</v>
      </c>
      <c r="D52" s="6">
        <v>0</v>
      </c>
      <c r="E52" s="6">
        <f t="shared" si="4"/>
        <v>0</v>
      </c>
    </row>
    <row r="53" spans="1:5" s="2" customFormat="1" ht="14.25" x14ac:dyDescent="0.2">
      <c r="A53" s="7">
        <v>37</v>
      </c>
      <c r="B53" s="8" t="s">
        <v>57</v>
      </c>
      <c r="C53" s="12">
        <v>200</v>
      </c>
      <c r="D53" s="6">
        <v>0</v>
      </c>
      <c r="E53" s="6">
        <f t="shared" si="4"/>
        <v>0</v>
      </c>
    </row>
    <row r="54" spans="1:5" s="2" customFormat="1" ht="14.25" x14ac:dyDescent="0.2">
      <c r="A54" s="7">
        <v>38</v>
      </c>
      <c r="B54" s="8" t="s">
        <v>43</v>
      </c>
      <c r="C54" s="12">
        <v>150</v>
      </c>
      <c r="D54" s="6">
        <v>0</v>
      </c>
      <c r="E54" s="6">
        <f t="shared" si="4"/>
        <v>0</v>
      </c>
    </row>
    <row r="55" spans="1:5" s="2" customFormat="1" ht="14.25" x14ac:dyDescent="0.2">
      <c r="A55" s="7">
        <v>39</v>
      </c>
      <c r="B55" s="8" t="s">
        <v>44</v>
      </c>
      <c r="C55" s="12">
        <v>2</v>
      </c>
      <c r="D55" s="6">
        <v>0</v>
      </c>
      <c r="E55" s="6">
        <f t="shared" si="4"/>
        <v>0</v>
      </c>
    </row>
    <row r="56" spans="1:5" s="2" customFormat="1" ht="14.25" x14ac:dyDescent="0.2">
      <c r="A56" s="7">
        <v>40</v>
      </c>
      <c r="B56" s="8" t="s">
        <v>45</v>
      </c>
      <c r="C56" s="12">
        <v>2</v>
      </c>
      <c r="D56" s="6">
        <v>0</v>
      </c>
      <c r="E56" s="6">
        <f t="shared" si="4"/>
        <v>0</v>
      </c>
    </row>
    <row r="57" spans="1:5" s="2" customFormat="1" ht="14.25" x14ac:dyDescent="0.2">
      <c r="A57" s="7">
        <v>41</v>
      </c>
      <c r="B57" s="8" t="s">
        <v>46</v>
      </c>
      <c r="C57" s="12">
        <v>2</v>
      </c>
      <c r="D57" s="6">
        <v>0</v>
      </c>
      <c r="E57" s="6">
        <f t="shared" si="4"/>
        <v>0</v>
      </c>
    </row>
    <row r="58" spans="1:5" s="2" customFormat="1" ht="14.25" x14ac:dyDescent="0.2">
      <c r="A58" s="7">
        <v>42</v>
      </c>
      <c r="B58" s="8" t="s">
        <v>48</v>
      </c>
      <c r="C58" s="12">
        <v>2</v>
      </c>
      <c r="D58" s="6">
        <v>0</v>
      </c>
      <c r="E58" s="6">
        <f t="shared" si="4"/>
        <v>0</v>
      </c>
    </row>
    <row r="59" spans="1:5" s="2" customFormat="1" ht="14.25" x14ac:dyDescent="0.2">
      <c r="A59" s="7">
        <v>43</v>
      </c>
      <c r="B59" s="8" t="s">
        <v>47</v>
      </c>
      <c r="C59" s="12">
        <v>2</v>
      </c>
      <c r="D59" s="6">
        <v>0</v>
      </c>
      <c r="E59" s="6">
        <f t="shared" si="4"/>
        <v>0</v>
      </c>
    </row>
    <row r="60" spans="1:5" s="2" customFormat="1" ht="14.25" x14ac:dyDescent="0.2">
      <c r="A60" s="7">
        <v>44</v>
      </c>
      <c r="B60" s="8" t="s">
        <v>49</v>
      </c>
      <c r="C60" s="12">
        <v>2</v>
      </c>
      <c r="D60" s="6">
        <v>0</v>
      </c>
      <c r="E60" s="6">
        <f t="shared" si="4"/>
        <v>0</v>
      </c>
    </row>
    <row r="61" spans="1:5" s="2" customFormat="1" ht="14.25" x14ac:dyDescent="0.2">
      <c r="A61" s="7">
        <v>45</v>
      </c>
      <c r="B61" s="8" t="s">
        <v>50</v>
      </c>
      <c r="C61" s="12">
        <v>2</v>
      </c>
      <c r="D61" s="6">
        <v>0</v>
      </c>
      <c r="E61" s="6">
        <f t="shared" si="4"/>
        <v>0</v>
      </c>
    </row>
    <row r="62" spans="1:5" x14ac:dyDescent="0.25">
      <c r="A62" s="7">
        <v>46</v>
      </c>
      <c r="B62" s="8" t="s">
        <v>53</v>
      </c>
      <c r="C62" s="12">
        <v>3</v>
      </c>
      <c r="D62" s="6">
        <v>0</v>
      </c>
      <c r="E62" s="6">
        <f t="shared" si="4"/>
        <v>0</v>
      </c>
    </row>
    <row r="63" spans="1:5" x14ac:dyDescent="0.25">
      <c r="A63" s="7">
        <v>47</v>
      </c>
      <c r="B63" s="8" t="s">
        <v>51</v>
      </c>
      <c r="C63" s="12">
        <v>1</v>
      </c>
      <c r="D63" s="6">
        <v>0</v>
      </c>
      <c r="E63" s="6">
        <f t="shared" si="4"/>
        <v>0</v>
      </c>
    </row>
    <row r="64" spans="1:5" x14ac:dyDescent="0.25">
      <c r="A64" s="7">
        <v>48</v>
      </c>
      <c r="B64" s="8" t="s">
        <v>52</v>
      </c>
      <c r="C64" s="12">
        <v>2</v>
      </c>
      <c r="D64" s="6">
        <v>0</v>
      </c>
      <c r="E64" s="6">
        <f t="shared" si="4"/>
        <v>0</v>
      </c>
    </row>
    <row r="65" spans="1:5" x14ac:dyDescent="0.25">
      <c r="A65" s="7">
        <v>49</v>
      </c>
      <c r="B65" s="8" t="s">
        <v>54</v>
      </c>
      <c r="C65" s="12">
        <v>1</v>
      </c>
      <c r="D65" s="6">
        <v>0</v>
      </c>
      <c r="E65" s="6">
        <f t="shared" si="4"/>
        <v>0</v>
      </c>
    </row>
    <row r="66" spans="1:5" x14ac:dyDescent="0.25">
      <c r="A66" s="7">
        <v>50</v>
      </c>
      <c r="B66" s="8" t="s">
        <v>55</v>
      </c>
      <c r="C66" s="12">
        <v>1</v>
      </c>
      <c r="D66" s="6">
        <v>0</v>
      </c>
      <c r="E66" s="6">
        <f t="shared" si="4"/>
        <v>0</v>
      </c>
    </row>
    <row r="67" spans="1:5" x14ac:dyDescent="0.25">
      <c r="A67" s="7">
        <v>51</v>
      </c>
      <c r="B67" s="8" t="s">
        <v>56</v>
      </c>
      <c r="C67" s="7">
        <v>6</v>
      </c>
      <c r="D67" s="6">
        <v>0</v>
      </c>
      <c r="E67" s="6">
        <f t="shared" si="4"/>
        <v>0</v>
      </c>
    </row>
    <row r="68" spans="1:5" x14ac:dyDescent="0.25">
      <c r="D68" s="10" t="s">
        <v>3</v>
      </c>
      <c r="E68" s="11">
        <f>SUM(E52:E67)</f>
        <v>0</v>
      </c>
    </row>
  </sheetData>
  <sheetProtection algorithmName="SHA-512" hashValue="GTGbxOUgjYHie4yEQg8nIwpocOpKiOTFIs4PsH19OrzCMxBHTlX35X2VgEbOc+wQDcjPaQmng0j0blKQb/J3ug==" saltValue="DFxpHEERQhwCVIUy2Nhf7w==" spinCount="100000" sheet="1" objects="1" scenarios="1"/>
  <protectedRanges>
    <protectedRange sqref="D22:D45" name="Range2"/>
    <protectedRange sqref="D9:D16" name="Range1"/>
    <protectedRange sqref="D51:D67" name="Range3"/>
  </protectedRange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by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Scott McBride</cp:lastModifiedBy>
  <dcterms:created xsi:type="dcterms:W3CDTF">2022-11-02T22:30:19Z</dcterms:created>
  <dcterms:modified xsi:type="dcterms:W3CDTF">2024-05-16T15:29:30Z</dcterms:modified>
</cp:coreProperties>
</file>