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PURCHASE\LIBRARY\BIDS\Bids24\2. Invitation for Bids (IFB)\IFB 24-0106 Window Covering Services &amp; Materials\Procurement\Solicitation Documents\"/>
    </mc:Choice>
  </mc:AlternateContent>
  <xr:revisionPtr revIDLastSave="0" documentId="14_{DFF7893A-C926-40F1-B0D0-5C88AF1EE9F1}" xr6:coauthVersionLast="47" xr6:coauthVersionMax="47" xr10:uidLastSave="{00000000-0000-0000-0000-000000000000}"/>
  <bookViews>
    <workbookView xWindow="-108" yWindow="-108" windowWidth="23256" windowHeight="12576" firstSheet="4" activeTab="4" xr2:uid="{D279A6C4-7327-4FEE-94D9-04C5ADF1571D}"/>
  </bookViews>
  <sheets>
    <sheet name="Instructions" sheetId="13" state="hidden" r:id="rId1"/>
    <sheet name="Line Item" sheetId="1" state="hidden" r:id="rId2"/>
    <sheet name="Line Item (2)" sheetId="10" state="hidden" r:id="rId3"/>
    <sheet name="Multiple Line Items" sheetId="6" state="hidden" r:id="rId4"/>
    <sheet name="Window Treatment" sheetId="19" r:id="rId5"/>
    <sheet name="Discount From List" sheetId="8" state="hidden" r:id="rId6"/>
    <sheet name="Price Per Square Foot" sheetId="9" state="hidden" r:id="rId7"/>
    <sheet name="Milestone Payments" sheetId="11" state="hidden" r:id="rId8"/>
    <sheet name="Consulting Services"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19" l="1"/>
  <c r="D64" i="19"/>
  <c r="D52" i="19"/>
  <c r="E32" i="19"/>
  <c r="G32" i="19" s="1"/>
  <c r="E33" i="19"/>
  <c r="G33" i="19" s="1"/>
  <c r="E34" i="19"/>
  <c r="G34" i="19" s="1"/>
  <c r="E35" i="19"/>
  <c r="G35" i="19" s="1"/>
  <c r="E36" i="19"/>
  <c r="G36" i="19" s="1"/>
  <c r="E37" i="19"/>
  <c r="G37" i="19"/>
  <c r="E38" i="19"/>
  <c r="G38" i="19"/>
  <c r="E39" i="19"/>
  <c r="G39" i="19" s="1"/>
  <c r="E40" i="19"/>
  <c r="G40" i="19" s="1"/>
  <c r="E41" i="19"/>
  <c r="G41" i="19" s="1"/>
  <c r="E42" i="19"/>
  <c r="G42" i="19" s="1"/>
  <c r="E43" i="19"/>
  <c r="G43" i="19" s="1"/>
  <c r="E44" i="19"/>
  <c r="G44" i="19" s="1"/>
  <c r="D53" i="19" l="1"/>
  <c r="G45" i="19"/>
  <c r="E27" i="19"/>
  <c r="G27" i="19" s="1"/>
  <c r="E26" i="19"/>
  <c r="G26" i="19" s="1"/>
  <c r="E25" i="19"/>
  <c r="G25" i="19" s="1"/>
  <c r="E24" i="19"/>
  <c r="G24" i="19" s="1"/>
  <c r="E23" i="19"/>
  <c r="G23" i="19" s="1"/>
  <c r="E22" i="19"/>
  <c r="G22" i="19" s="1"/>
  <c r="E17" i="19"/>
  <c r="G17" i="19" s="1"/>
  <c r="E16" i="19"/>
  <c r="G16" i="19" s="1"/>
  <c r="E15" i="19"/>
  <c r="G15" i="19" s="1"/>
  <c r="E14" i="19"/>
  <c r="G14" i="19" s="1"/>
  <c r="E13" i="19"/>
  <c r="G13" i="19" s="1"/>
  <c r="E12" i="19"/>
  <c r="G12" i="19" s="1"/>
  <c r="E11" i="19"/>
  <c r="G11" i="19" s="1"/>
  <c r="G28" i="19" l="1"/>
  <c r="G18" i="19"/>
  <c r="B66" i="19" s="1"/>
  <c r="E7" i="12"/>
  <c r="E12" i="12" s="1"/>
  <c r="E8" i="12"/>
  <c r="E9" i="12"/>
  <c r="E10" i="12"/>
  <c r="E11" i="12"/>
  <c r="E6" i="12"/>
  <c r="F18" i="10"/>
  <c r="F7" i="10"/>
  <c r="F8" i="10"/>
  <c r="F9" i="10"/>
  <c r="F10" i="10"/>
  <c r="F11" i="10"/>
  <c r="F12" i="10"/>
  <c r="F13" i="10"/>
  <c r="F14" i="10"/>
  <c r="F15" i="10"/>
  <c r="F16" i="10"/>
  <c r="F17" i="10"/>
  <c r="F6" i="10"/>
  <c r="F23" i="9"/>
  <c r="F7" i="9"/>
  <c r="F8" i="9"/>
  <c r="F9" i="9"/>
  <c r="F10" i="9"/>
  <c r="F11" i="9"/>
  <c r="F12" i="9"/>
  <c r="F13" i="9"/>
  <c r="F14" i="9"/>
  <c r="F15" i="9"/>
  <c r="F16" i="9"/>
  <c r="F17" i="9"/>
  <c r="F18" i="9"/>
  <c r="F19" i="9"/>
  <c r="F20" i="9"/>
  <c r="F21" i="9"/>
  <c r="F22" i="9"/>
  <c r="F6" i="9"/>
  <c r="F11" i="6"/>
  <c r="F12" i="6"/>
  <c r="F13" i="6"/>
  <c r="F14" i="6"/>
  <c r="F15" i="6"/>
  <c r="F10" i="6"/>
  <c r="F9" i="6"/>
  <c r="F8" i="6"/>
  <c r="F7" i="6"/>
  <c r="F6" i="6"/>
  <c r="F6" i="1"/>
  <c r="G18" i="11" l="1"/>
</calcChain>
</file>

<file path=xl/sharedStrings.xml><?xml version="1.0" encoding="utf-8"?>
<sst xmlns="http://schemas.openxmlformats.org/spreadsheetml/2006/main" count="149" uniqueCount="82">
  <si>
    <t>PRICING PROPOSAL</t>
  </si>
  <si>
    <t>[Insert Solicitation Type and Number]</t>
  </si>
  <si>
    <t>Item No.</t>
  </si>
  <si>
    <t>Manufacturer &amp; Product No.</t>
  </si>
  <si>
    <t>Quantity</t>
  </si>
  <si>
    <t>Unit Price</t>
  </si>
  <si>
    <t>Total Price</t>
  </si>
  <si>
    <t>Delivery Calendar Days ARO</t>
  </si>
  <si>
    <t>Total</t>
  </si>
  <si>
    <t>Discount</t>
  </si>
  <si>
    <t>Manufacturer's Name</t>
  </si>
  <si>
    <t>Date of Issue</t>
  </si>
  <si>
    <t>Published Price List Number</t>
  </si>
  <si>
    <t>Title</t>
  </si>
  <si>
    <t>Facility</t>
  </si>
  <si>
    <t>Square Footage</t>
  </si>
  <si>
    <t>Price Per Square Foot</t>
  </si>
  <si>
    <t xml:space="preserve">Monthly Cost </t>
  </si>
  <si>
    <t>Annual Cost</t>
  </si>
  <si>
    <t>Description</t>
  </si>
  <si>
    <t>Unit of Measure</t>
  </si>
  <si>
    <t>Unit Cost</t>
  </si>
  <si>
    <t>Milestone No.</t>
  </si>
  <si>
    <t>Description of Milestone</t>
  </si>
  <si>
    <t>Start Date</t>
  </si>
  <si>
    <t>Completion Date</t>
  </si>
  <si>
    <t>Percent Complete</t>
  </si>
  <si>
    <t>Job Title</t>
  </si>
  <si>
    <t>Hourly Rate</t>
  </si>
  <si>
    <t>Proposed Number of Hours</t>
  </si>
  <si>
    <t>PRICING PROPOSAL TEMPLATE INSTRUCTIONS</t>
  </si>
  <si>
    <t>Delete these instructions prior to public posting.</t>
  </si>
  <si>
    <t>The templates are provided as a starting point to construct a pricing proposal for your solicitation. Select the template that is most appropriate for your solicitation and then delete any unused templates. The templates are not locked, but could be locked prior to public dissemination.
The following templates are provided:
- A line item for a single item.
- Multiple line items.
- Pricing by group(s) can be all groups or individual groups.
- Discount from list prices.
- Price per square foot.
- Milestone payment schedule, including percent of completion.
- Consulting services for multiple people/roles and hourly rates.</t>
  </si>
  <si>
    <t>IFB 24-0106</t>
  </si>
  <si>
    <t xml:space="preserve"> </t>
  </si>
  <si>
    <t>Product Description</t>
  </si>
  <si>
    <t>Group C - Graffiti Film, Sunscreen and Tint</t>
  </si>
  <si>
    <t>Graffiti Film 4 mm thickness</t>
  </si>
  <si>
    <t>Graffiti Film 6 mm thickness</t>
  </si>
  <si>
    <t>Window Tint 15 - 20%</t>
  </si>
  <si>
    <t>Window Tint 30 - 35%</t>
  </si>
  <si>
    <t>Window Tint 50 - 60%</t>
  </si>
  <si>
    <t>Window Tint 40 - 50%</t>
  </si>
  <si>
    <t>Window Tint 70 - 80%</t>
  </si>
  <si>
    <t>Window Tint 0 - 10%</t>
  </si>
  <si>
    <t>Window Tint 90% +</t>
  </si>
  <si>
    <t>Desciption</t>
  </si>
  <si>
    <t>Additional Description</t>
  </si>
  <si>
    <t>Lift Equipment</t>
  </si>
  <si>
    <t>Hour</t>
  </si>
  <si>
    <t>Other Equipment List below:</t>
  </si>
  <si>
    <t>Manufacturer</t>
  </si>
  <si>
    <t>Unit Price per Square Foot (sqft) - without Installation</t>
  </si>
  <si>
    <t>Metal Mini Blinds
sizes may vary</t>
  </si>
  <si>
    <t>Mini Blinds
sizes may vary</t>
  </si>
  <si>
    <t>Aluminum Mini Blinds
sizes may vary</t>
  </si>
  <si>
    <t>Aluminum Mini Blinds
min size (inches): 33" x 35" 
max size (inches): 48" x 75"</t>
  </si>
  <si>
    <t>2" Faux Wood Blinds
sizes may vary</t>
  </si>
  <si>
    <t>2" Faux Wood Blinds
min size (inches): 40" x 50"
max size (inches): 52" x 80"</t>
  </si>
  <si>
    <t>Clutch Roller Shade
sizes may vary</t>
  </si>
  <si>
    <t>Clutch Roller Shade
min size (inches): 12" x 120"
max size (inches): 100" x 120"</t>
  </si>
  <si>
    <t>Motorized Cellular Roller Shade
sizes may vary</t>
  </si>
  <si>
    <t>Cellular Roller Shade
sizes may vary</t>
  </si>
  <si>
    <t>Exterior Roller Shade
sizes may vary</t>
  </si>
  <si>
    <t>Roller Shade
sizes may vary</t>
  </si>
  <si>
    <t>Graffiti Film
sizes may vary</t>
  </si>
  <si>
    <t>Sunscreen
sizes may vary</t>
  </si>
  <si>
    <t>Frost Window Film
sizes may vary</t>
  </si>
  <si>
    <t>Window Tint
sizes may vary</t>
  </si>
  <si>
    <t xml:space="preserve">Emergency Afterhours (include weekends &amp; City holidays) after-hours 5:01 p.m. - 07:59 a.m. </t>
  </si>
  <si>
    <t>2" Basswood Blinds
sizes may vary</t>
  </si>
  <si>
    <t xml:space="preserve">Group E - Special Equipment 
</t>
  </si>
  <si>
    <t>Instructions: Please indicate the cost for special equipment that may be needed for work. The unit of measure shall be hourly for all items below. See Scope of Work section 3.8. Special Equipment Requirements</t>
  </si>
  <si>
    <t>Offeror's Grand Total</t>
  </si>
  <si>
    <t>Emergency Hours (during normal business hours 08:00 a.m. - 05:00 p.m.)</t>
  </si>
  <si>
    <t>Unit Price per Sqaure Foot (sqft) - with Installation</t>
  </si>
  <si>
    <r>
      <rPr>
        <b/>
        <sz val="12"/>
        <color rgb="FFFF0000"/>
        <rFont val="Arial"/>
        <family val="2"/>
      </rPr>
      <t xml:space="preserve">Window Treatment Instructions:  </t>
    </r>
    <r>
      <rPr>
        <sz val="12"/>
        <color rgb="FFFF0000"/>
        <rFont val="Arial"/>
        <family val="2"/>
      </rPr>
      <t xml:space="preserve">
(1) Pricing submitted as height, width and depth dimensions:  Include a full list of you catalog(s). The prices submitted shall be provided with installation and without installation. Note: The price conversion from square feet must match the price in the dimensions above (height, width, and depth).  (Include an example for reference/clarity for SqFt vs Other dimension). 
(2) Pricing submitted as Square foot dimensions:  If submitting prices as SqFt, catalog(s) submission is not required. </t>
    </r>
  </si>
  <si>
    <t>Group A  - Blinds, Aluminum Blinds, Metal Blinds, Mini Blinds, Basswood Blinds and Faux Wood Blinds (Translucent and Blackout, sizes may vary)</t>
  </si>
  <si>
    <t>Contractor must provide the hourly labor rates, both for emergency requests during and afterhours.</t>
  </si>
  <si>
    <t>Estimated Order Quantity</t>
  </si>
  <si>
    <t>Group B  - Clutch Roller Shade, Motorized Cellular Roller Shades, Cellular Shades and Exterior Roller Shade</t>
  </si>
  <si>
    <t>Group  D - Emergency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</si>
</sst>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
      <b/>
      <sz val="12"/>
      <color rgb="FFFF0000"/>
      <name val="Arial"/>
      <family val="2"/>
    </font>
    <font>
      <b/>
      <sz val="12"/>
      <name val="Arial"/>
      <family val="2"/>
    </font>
    <font>
      <b/>
      <sz val="11"/>
      <color rgb="FFFF0000"/>
      <name val="Arial"/>
      <family val="2"/>
    </font>
    <font>
      <sz val="12"/>
      <name val="Arial"/>
      <family val="2"/>
    </font>
    <font>
      <b/>
      <sz val="12"/>
      <color theme="0"/>
      <name val="Arial"/>
      <family val="2"/>
    </font>
    <font>
      <sz val="12"/>
      <color theme="1"/>
      <name val="Arial"/>
      <family val="2"/>
    </font>
    <font>
      <sz val="12"/>
      <color rgb="FFFF0000"/>
      <name val="Arial"/>
      <family val="2"/>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66">
    <xf numFmtId="0" fontId="0" fillId="0" borderId="0" xfId="0"/>
    <xf numFmtId="0" fontId="1" fillId="0" borderId="0" xfId="0" applyFont="1"/>
    <xf numFmtId="0" fontId="2" fillId="0" borderId="0" xfId="0" applyFont="1"/>
    <xf numFmtId="0" fontId="6"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44" fontId="2" fillId="0" borderId="1" xfId="1" applyFont="1" applyBorder="1"/>
    <xf numFmtId="0" fontId="2" fillId="0" borderId="1" xfId="0" applyFont="1" applyBorder="1" applyAlignment="1">
      <alignment horizontal="center"/>
    </xf>
    <xf numFmtId="0" fontId="2" fillId="0" borderId="1" xfId="0" applyFont="1" applyBorder="1" applyAlignment="1">
      <alignment horizontal="left"/>
    </xf>
    <xf numFmtId="44" fontId="2" fillId="0" borderId="1" xfId="0" applyNumberFormat="1" applyFont="1" applyBorder="1"/>
    <xf numFmtId="9" fontId="2" fillId="0" borderId="1" xfId="2" applyFont="1" applyBorder="1"/>
    <xf numFmtId="44" fontId="2" fillId="0" borderId="1" xfId="1" applyFont="1" applyBorder="1" applyAlignment="1"/>
    <xf numFmtId="44" fontId="2" fillId="0" borderId="1" xfId="1" applyFont="1" applyBorder="1" applyAlignment="1">
      <alignment horizontal="left"/>
    </xf>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9" fontId="2" fillId="0" borderId="1" xfId="2" applyFont="1" applyBorder="1" applyAlignment="1">
      <alignment horizontal="center"/>
    </xf>
    <xf numFmtId="0" fontId="3" fillId="0" borderId="0" xfId="0" applyFont="1"/>
    <xf numFmtId="0" fontId="8"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1" fillId="0" borderId="0" xfId="0" applyFont="1"/>
    <xf numFmtId="0" fontId="11" fillId="3" borderId="1" xfId="0" applyFont="1" applyFill="1" applyBorder="1" applyAlignment="1">
      <alignment horizontal="left" vertical="top"/>
    </xf>
    <xf numFmtId="0" fontId="11" fillId="0" borderId="1" xfId="0" applyFont="1" applyBorder="1" applyAlignment="1">
      <alignment horizontal="left" vertical="top" wrapText="1"/>
    </xf>
    <xf numFmtId="0" fontId="9" fillId="0" borderId="1" xfId="0" applyFont="1" applyBorder="1" applyAlignment="1">
      <alignment horizontal="center" vertical="center"/>
    </xf>
    <xf numFmtId="44" fontId="11" fillId="3" borderId="1" xfId="1" applyFont="1" applyFill="1" applyBorder="1"/>
    <xf numFmtId="0" fontId="11" fillId="0" borderId="1" xfId="2" applyNumberFormat="1" applyFont="1" applyFill="1" applyBorder="1" applyAlignment="1">
      <alignment horizontal="center" vertical="center"/>
    </xf>
    <xf numFmtId="0" fontId="11" fillId="3" borderId="1" xfId="0" applyFont="1" applyFill="1" applyBorder="1" applyAlignment="1">
      <alignment horizontal="left"/>
    </xf>
    <xf numFmtId="0" fontId="11" fillId="0" borderId="0" xfId="0" applyFont="1" applyAlignment="1">
      <alignment horizontal="center"/>
    </xf>
    <xf numFmtId="0" fontId="11" fillId="0" borderId="0" xfId="0" applyFont="1" applyAlignment="1">
      <alignment horizontal="left" vertical="top"/>
    </xf>
    <xf numFmtId="0" fontId="1" fillId="0" borderId="0" xfId="0" applyFont="1" applyAlignment="1">
      <alignment horizontal="right"/>
    </xf>
    <xf numFmtId="0" fontId="11" fillId="0" borderId="1" xfId="0" applyFont="1" applyBorder="1" applyAlignment="1">
      <alignment horizontal="center" vertical="center"/>
    </xf>
    <xf numFmtId="0" fontId="11" fillId="0" borderId="1" xfId="0" applyFont="1" applyBorder="1" applyAlignment="1">
      <alignment horizontal="left" vertical="top"/>
    </xf>
    <xf numFmtId="0" fontId="11" fillId="0" borderId="0" xfId="0" applyFont="1" applyAlignment="1">
      <alignment horizontal="left"/>
    </xf>
    <xf numFmtId="0" fontId="11" fillId="0" borderId="0" xfId="0" applyFont="1" applyBorder="1" applyAlignment="1">
      <alignment horizontal="left" vertical="top"/>
    </xf>
    <xf numFmtId="44" fontId="11" fillId="0" borderId="0" xfId="0" applyNumberFormat="1" applyFont="1" applyBorder="1"/>
    <xf numFmtId="0" fontId="11" fillId="3" borderId="1" xfId="0" applyFont="1" applyFill="1" applyBorder="1"/>
    <xf numFmtId="0" fontId="11" fillId="0" borderId="1" xfId="0" applyFont="1" applyBorder="1" applyAlignment="1">
      <alignment horizontal="left" wrapText="1"/>
    </xf>
    <xf numFmtId="0" fontId="9" fillId="0" borderId="1" xfId="0" applyFont="1" applyBorder="1" applyAlignment="1">
      <alignment horizontal="center" vertical="center" wrapText="1"/>
    </xf>
    <xf numFmtId="0" fontId="11" fillId="0" borderId="1" xfId="0" applyFont="1" applyBorder="1" applyAlignment="1">
      <alignment horizontal="left"/>
    </xf>
    <xf numFmtId="44" fontId="11" fillId="0" borderId="1" xfId="0" applyNumberFormat="1" applyFont="1" applyBorder="1"/>
    <xf numFmtId="0" fontId="11" fillId="0" borderId="0" xfId="0" applyFont="1" applyFill="1" applyBorder="1" applyAlignment="1">
      <alignment horizontal="left" vertical="top"/>
    </xf>
    <xf numFmtId="0" fontId="11" fillId="0" borderId="0" xfId="0" applyFont="1" applyBorder="1"/>
    <xf numFmtId="0" fontId="11" fillId="0" borderId="0" xfId="0" applyFont="1" applyAlignment="1">
      <alignment vertical="top" wrapText="1"/>
    </xf>
    <xf numFmtId="0" fontId="11" fillId="0" borderId="0" xfId="0" applyFont="1" applyBorder="1" applyAlignment="1">
      <alignment horizontal="center"/>
    </xf>
    <xf numFmtId="0" fontId="1" fillId="0" borderId="0" xfId="0" applyFont="1" applyBorder="1" applyAlignment="1">
      <alignment horizontal="right"/>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0" borderId="1" xfId="0" applyFont="1" applyBorder="1"/>
    <xf numFmtId="0" fontId="11" fillId="0" borderId="4" xfId="0" applyFont="1" applyBorder="1"/>
    <xf numFmtId="0" fontId="11" fillId="0" borderId="0" xfId="0" applyFont="1" applyFill="1" applyBorder="1"/>
    <xf numFmtId="44" fontId="11" fillId="0" borderId="2" xfId="0" applyNumberFormat="1" applyFont="1" applyFill="1" applyBorder="1"/>
    <xf numFmtId="44" fontId="11" fillId="4" borderId="2" xfId="0" applyNumberFormat="1" applyFont="1" applyFill="1" applyBorder="1"/>
    <xf numFmtId="44" fontId="11" fillId="4" borderId="1" xfId="1" applyFont="1" applyFill="1" applyBorder="1"/>
    <xf numFmtId="0" fontId="11" fillId="0" borderId="0" xfId="0" applyFont="1" applyAlignment="1">
      <alignment vertical="center" wrapText="1"/>
    </xf>
    <xf numFmtId="0" fontId="10" fillId="2" borderId="0" xfId="0" applyFont="1" applyFill="1" applyAlignment="1">
      <alignment horizontal="center"/>
    </xf>
    <xf numFmtId="0" fontId="7" fillId="0" borderId="0" xfId="0" applyFont="1" applyAlignment="1"/>
    <xf numFmtId="0" fontId="11" fillId="0" borderId="6" xfId="0" applyFont="1" applyBorder="1"/>
    <xf numFmtId="44" fontId="11" fillId="0" borderId="7" xfId="0" applyNumberFormat="1" applyFont="1" applyBorder="1"/>
    <xf numFmtId="0" fontId="1" fillId="0" borderId="0" xfId="0" applyFont="1" applyAlignment="1">
      <alignment horizontal="center" vertical="center"/>
    </xf>
    <xf numFmtId="0" fontId="11" fillId="0" borderId="0" xfId="0" applyFont="1" applyAlignment="1">
      <alignment horizontal="left" vertical="center" wrapText="1"/>
    </xf>
    <xf numFmtId="0" fontId="7" fillId="0" borderId="5" xfId="0" applyFont="1" applyBorder="1" applyAlignment="1">
      <alignment horizontal="center"/>
    </xf>
    <xf numFmtId="0" fontId="12" fillId="0" borderId="0" xfId="0" applyFont="1" applyAlignment="1">
      <alignment horizontal="left" vertical="top" wrapText="1"/>
    </xf>
    <xf numFmtId="0" fontId="7"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2383155</xdr:colOff>
      <xdr:row>0</xdr:row>
      <xdr:rowOff>701291</xdr:rowOff>
    </xdr:to>
    <xdr:pic>
      <xdr:nvPicPr>
        <xdr:cNvPr id="2" name="Picture 1" descr="See the source image">
          <a:extLst>
            <a:ext uri="{FF2B5EF4-FFF2-40B4-BE49-F238E27FC236}">
              <a16:creationId xmlns:a16="http://schemas.microsoft.com/office/drawing/2014/main" id="{B402C2FD-8008-484E-B43A-2838B428F1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4" name="Picture 3" descr="See the source image">
          <a:extLst>
            <a:ext uri="{FF2B5EF4-FFF2-40B4-BE49-F238E27FC236}">
              <a16:creationId xmlns:a16="http://schemas.microsoft.com/office/drawing/2014/main" id="{3BC41778-E976-4A57-BCB1-DA92C42501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9050" y="19050"/>
          <a:ext cx="2367915"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95DC5D40-1915-486B-89C9-662201E320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224790</xdr:colOff>
      <xdr:row>0</xdr:row>
      <xdr:rowOff>705101</xdr:rowOff>
    </xdr:to>
    <xdr:pic>
      <xdr:nvPicPr>
        <xdr:cNvPr id="2" name="Picture 1" descr="See the source image">
          <a:extLst>
            <a:ext uri="{FF2B5EF4-FFF2-40B4-BE49-F238E27FC236}">
              <a16:creationId xmlns:a16="http://schemas.microsoft.com/office/drawing/2014/main" id="{2FEC570F-5A06-42E2-97CA-0A98871F06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298505</xdr:colOff>
      <xdr:row>3</xdr:row>
      <xdr:rowOff>158366</xdr:rowOff>
    </xdr:to>
    <xdr:pic>
      <xdr:nvPicPr>
        <xdr:cNvPr id="2" name="Picture 1" descr="See the source image">
          <a:extLst>
            <a:ext uri="{FF2B5EF4-FFF2-40B4-BE49-F238E27FC236}">
              <a16:creationId xmlns:a16="http://schemas.microsoft.com/office/drawing/2014/main" id="{CA8D6ED6-C1E8-4156-AED2-45A6F28EAC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57150" y="47625"/>
          <a:ext cx="2298755" cy="6822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55245</xdr:colOff>
      <xdr:row>0</xdr:row>
      <xdr:rowOff>705101</xdr:rowOff>
    </xdr:to>
    <xdr:pic>
      <xdr:nvPicPr>
        <xdr:cNvPr id="2" name="Picture 1" descr="See the source image">
          <a:extLst>
            <a:ext uri="{FF2B5EF4-FFF2-40B4-BE49-F238E27FC236}">
              <a16:creationId xmlns:a16="http://schemas.microsoft.com/office/drawing/2014/main" id="{37242C30-9330-405A-8928-8516BC6CC5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59055</xdr:colOff>
      <xdr:row>0</xdr:row>
      <xdr:rowOff>701291</xdr:rowOff>
    </xdr:to>
    <xdr:pic>
      <xdr:nvPicPr>
        <xdr:cNvPr id="2" name="Picture 1" descr="See the source image">
          <a:extLst>
            <a:ext uri="{FF2B5EF4-FFF2-40B4-BE49-F238E27FC236}">
              <a16:creationId xmlns:a16="http://schemas.microsoft.com/office/drawing/2014/main" id="{A767D688-2898-4C9F-B25E-BEA7D82420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7440" cy="6860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1543050</xdr:colOff>
      <xdr:row>0</xdr:row>
      <xdr:rowOff>705101</xdr:rowOff>
    </xdr:to>
    <xdr:pic>
      <xdr:nvPicPr>
        <xdr:cNvPr id="2" name="Picture 1" descr="See the source image">
          <a:extLst>
            <a:ext uri="{FF2B5EF4-FFF2-40B4-BE49-F238E27FC236}">
              <a16:creationId xmlns:a16="http://schemas.microsoft.com/office/drawing/2014/main" id="{65802BA9-3539-4BAC-8B95-F0F7B493A7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5535" cy="68986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1539240</xdr:colOff>
      <xdr:row>0</xdr:row>
      <xdr:rowOff>701291</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28FA-9A40-4545-AC5F-2B76A9009BA7}">
  <dimension ref="A1:A32"/>
  <sheetViews>
    <sheetView showGridLines="0" workbookViewId="0">
      <selection activeCell="A8" sqref="A8"/>
    </sheetView>
  </sheetViews>
  <sheetFormatPr defaultRowHeight="14.4" x14ac:dyDescent="0.3"/>
  <cols>
    <col min="1" max="1" width="77.88671875" customWidth="1"/>
    <col min="2" max="2" width="19.109375" customWidth="1"/>
    <col min="3" max="3" width="13.6640625" customWidth="1"/>
    <col min="4" max="4" width="19.6640625" customWidth="1"/>
    <col min="5" max="5" width="16.33203125" customWidth="1"/>
    <col min="6" max="6" width="14" customWidth="1"/>
  </cols>
  <sheetData>
    <row r="1" spans="1:1" ht="72" customHeight="1" x14ac:dyDescent="0.3"/>
    <row r="2" spans="1:1" s="2" customFormat="1" ht="13.8" x14ac:dyDescent="0.25">
      <c r="A2" s="18" t="s">
        <v>30</v>
      </c>
    </row>
    <row r="3" spans="1:1" s="2" customFormat="1" ht="13.8" x14ac:dyDescent="0.25"/>
    <row r="4" spans="1:1" s="2" customFormat="1" ht="179.4" x14ac:dyDescent="0.25">
      <c r="A4" s="15" t="s">
        <v>32</v>
      </c>
    </row>
    <row r="5" spans="1:1" s="2" customFormat="1" ht="13.8" x14ac:dyDescent="0.25"/>
    <row r="6" spans="1:1" s="2" customFormat="1" ht="13.8" x14ac:dyDescent="0.25">
      <c r="A6" s="19" t="s">
        <v>31</v>
      </c>
    </row>
    <row r="7" spans="1:1" s="2" customFormat="1" ht="13.8" x14ac:dyDescent="0.25"/>
    <row r="8" spans="1:1" s="2" customFormat="1" ht="13.8" x14ac:dyDescent="0.25"/>
    <row r="9" spans="1:1" s="2" customFormat="1" ht="13.8" x14ac:dyDescent="0.25"/>
    <row r="10" spans="1:1" s="2" customFormat="1" ht="13.8" x14ac:dyDescent="0.25"/>
    <row r="11" spans="1:1" s="2" customFormat="1" ht="13.8" x14ac:dyDescent="0.25"/>
    <row r="12" spans="1:1" s="2" customFormat="1" ht="13.8" x14ac:dyDescent="0.25"/>
    <row r="13" spans="1:1" s="2" customFormat="1" ht="13.8" x14ac:dyDescent="0.25"/>
    <row r="14" spans="1:1" s="2" customFormat="1" ht="13.8" x14ac:dyDescent="0.25"/>
    <row r="15" spans="1:1" s="2" customFormat="1" ht="13.8" x14ac:dyDescent="0.25"/>
    <row r="16" spans="1:1"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5EC2-0397-497D-9E17-C73E1D3EE8F6}">
  <dimension ref="A1:F39"/>
  <sheetViews>
    <sheetView showGridLines="0" workbookViewId="0">
      <selection activeCell="B21" sqref="B21"/>
    </sheetView>
  </sheetViews>
  <sheetFormatPr defaultRowHeight="14.4" x14ac:dyDescent="0.3"/>
  <cols>
    <col min="1" max="1" width="12.33203125" customWidth="1"/>
    <col min="2" max="2" width="19.109375" customWidth="1"/>
    <col min="3" max="3" width="13.6640625" customWidth="1"/>
    <col min="4" max="4" width="19.664062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2" customFormat="1" ht="27.6" x14ac:dyDescent="0.25">
      <c r="A5" s="4" t="s">
        <v>2</v>
      </c>
      <c r="B5" s="5" t="s">
        <v>3</v>
      </c>
      <c r="C5" s="6" t="s">
        <v>4</v>
      </c>
      <c r="D5" s="5" t="s">
        <v>7</v>
      </c>
      <c r="E5" s="4" t="s">
        <v>5</v>
      </c>
      <c r="F5" s="4" t="s">
        <v>6</v>
      </c>
    </row>
    <row r="6" spans="1:6" s="2" customFormat="1" ht="13.8" x14ac:dyDescent="0.25">
      <c r="A6" s="8"/>
      <c r="B6" s="9"/>
      <c r="C6" s="8"/>
      <c r="D6" s="8"/>
      <c r="E6" s="7">
        <v>0</v>
      </c>
      <c r="F6" s="7">
        <f>C6*E6</f>
        <v>0</v>
      </c>
    </row>
    <row r="7" spans="1:6" s="2" customFormat="1" ht="13.8" x14ac:dyDescent="0.25"/>
    <row r="8" spans="1:6" s="2" customFormat="1" ht="13.8" x14ac:dyDescent="0.25"/>
    <row r="9" spans="1:6" s="2" customFormat="1" ht="13.8" x14ac:dyDescent="0.25"/>
    <row r="10" spans="1:6" s="2" customFormat="1" ht="13.8" x14ac:dyDescent="0.25"/>
    <row r="11" spans="1:6" s="2" customFormat="1" ht="13.8" x14ac:dyDescent="0.25"/>
    <row r="12" spans="1:6" s="2" customFormat="1" ht="13.8" x14ac:dyDescent="0.25"/>
    <row r="13" spans="1:6" s="2" customFormat="1" ht="13.8" x14ac:dyDescent="0.25"/>
    <row r="14" spans="1:6" s="2" customFormat="1" ht="13.8" x14ac:dyDescent="0.25"/>
    <row r="15" spans="1:6" s="2" customFormat="1" ht="13.8" x14ac:dyDescent="0.25"/>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DEDD-C865-4B17-A3C1-8BB69DACBB51}">
  <dimension ref="A1:F39"/>
  <sheetViews>
    <sheetView showGridLines="0" workbookViewId="0">
      <selection activeCell="B21" sqref="B21"/>
    </sheetView>
  </sheetViews>
  <sheetFormatPr defaultRowHeight="14.4" x14ac:dyDescent="0.3"/>
  <cols>
    <col min="1" max="1" width="12.33203125" customWidth="1"/>
    <col min="2" max="2" width="35.33203125" customWidth="1"/>
    <col min="3" max="3" width="13.6640625" customWidth="1"/>
    <col min="4" max="4" width="15.10937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15" customFormat="1" ht="27.6" x14ac:dyDescent="0.25">
      <c r="A5" s="6" t="s">
        <v>2</v>
      </c>
      <c r="B5" s="6" t="s">
        <v>19</v>
      </c>
      <c r="C5" s="6" t="s">
        <v>4</v>
      </c>
      <c r="D5" s="5" t="s">
        <v>20</v>
      </c>
      <c r="E5" s="6" t="s">
        <v>21</v>
      </c>
      <c r="F5" s="6" t="s">
        <v>8</v>
      </c>
    </row>
    <row r="6" spans="1:6" s="2" customFormat="1" ht="13.8" x14ac:dyDescent="0.25">
      <c r="A6" s="8"/>
      <c r="B6" s="9"/>
      <c r="C6" s="8"/>
      <c r="D6" s="8"/>
      <c r="E6" s="7">
        <v>0</v>
      </c>
      <c r="F6" s="7">
        <f>C6*E6</f>
        <v>0</v>
      </c>
    </row>
    <row r="7" spans="1:6" s="2" customFormat="1" ht="13.8" x14ac:dyDescent="0.25">
      <c r="A7" s="8"/>
      <c r="B7" s="9"/>
      <c r="C7" s="8"/>
      <c r="D7" s="8"/>
      <c r="E7" s="7">
        <v>0</v>
      </c>
      <c r="F7" s="7">
        <f t="shared" ref="F7:F17" si="0">C7*E7</f>
        <v>0</v>
      </c>
    </row>
    <row r="8" spans="1:6" s="2" customFormat="1" ht="13.8" x14ac:dyDescent="0.25">
      <c r="A8" s="8"/>
      <c r="B8" s="9"/>
      <c r="C8" s="8"/>
      <c r="D8" s="8"/>
      <c r="E8" s="7">
        <v>0</v>
      </c>
      <c r="F8" s="7">
        <f t="shared" si="0"/>
        <v>0</v>
      </c>
    </row>
    <row r="9" spans="1:6" s="2" customFormat="1" ht="13.8" x14ac:dyDescent="0.25">
      <c r="A9" s="8"/>
      <c r="B9" s="9"/>
      <c r="C9" s="8"/>
      <c r="D9" s="8"/>
      <c r="E9" s="7">
        <v>0</v>
      </c>
      <c r="F9" s="7">
        <f t="shared" si="0"/>
        <v>0</v>
      </c>
    </row>
    <row r="10" spans="1:6" s="2" customFormat="1" ht="13.8" x14ac:dyDescent="0.25">
      <c r="A10" s="8"/>
      <c r="B10" s="9"/>
      <c r="C10" s="8"/>
      <c r="D10" s="8"/>
      <c r="E10" s="7">
        <v>0</v>
      </c>
      <c r="F10" s="7">
        <f t="shared" si="0"/>
        <v>0</v>
      </c>
    </row>
    <row r="11" spans="1:6" s="2" customFormat="1" ht="13.8" x14ac:dyDescent="0.25">
      <c r="A11" s="8"/>
      <c r="B11" s="9"/>
      <c r="C11" s="8"/>
      <c r="D11" s="8"/>
      <c r="E11" s="7">
        <v>0</v>
      </c>
      <c r="F11" s="7">
        <f t="shared" si="0"/>
        <v>0</v>
      </c>
    </row>
    <row r="12" spans="1:6" s="2" customFormat="1" ht="13.8" x14ac:dyDescent="0.25">
      <c r="A12" s="8"/>
      <c r="B12" s="9"/>
      <c r="C12" s="8"/>
      <c r="D12" s="8"/>
      <c r="E12" s="7">
        <v>0</v>
      </c>
      <c r="F12" s="7">
        <f t="shared" si="0"/>
        <v>0</v>
      </c>
    </row>
    <row r="13" spans="1:6" s="2" customFormat="1" ht="13.8" x14ac:dyDescent="0.25">
      <c r="A13" s="8"/>
      <c r="B13" s="9"/>
      <c r="C13" s="8"/>
      <c r="D13" s="8"/>
      <c r="E13" s="7">
        <v>0</v>
      </c>
      <c r="F13" s="7">
        <f t="shared" si="0"/>
        <v>0</v>
      </c>
    </row>
    <row r="14" spans="1:6" s="2" customFormat="1" ht="13.8" x14ac:dyDescent="0.25">
      <c r="A14" s="8"/>
      <c r="B14" s="9"/>
      <c r="C14" s="8"/>
      <c r="D14" s="8"/>
      <c r="E14" s="7">
        <v>0</v>
      </c>
      <c r="F14" s="7">
        <f t="shared" si="0"/>
        <v>0</v>
      </c>
    </row>
    <row r="15" spans="1:6" s="2" customFormat="1" ht="13.8" x14ac:dyDescent="0.25">
      <c r="A15" s="8"/>
      <c r="B15" s="9"/>
      <c r="C15" s="8"/>
      <c r="D15" s="8"/>
      <c r="E15" s="7">
        <v>0</v>
      </c>
      <c r="F15" s="7">
        <f t="shared" si="0"/>
        <v>0</v>
      </c>
    </row>
    <row r="16" spans="1:6" s="2" customFormat="1" ht="13.8" x14ac:dyDescent="0.25">
      <c r="A16" s="8"/>
      <c r="B16" s="9"/>
      <c r="C16" s="8"/>
      <c r="D16" s="8"/>
      <c r="E16" s="7">
        <v>0</v>
      </c>
      <c r="F16" s="7">
        <f t="shared" si="0"/>
        <v>0</v>
      </c>
    </row>
    <row r="17" spans="1:6" s="2" customFormat="1" ht="13.8" x14ac:dyDescent="0.25">
      <c r="A17" s="8"/>
      <c r="B17" s="9"/>
      <c r="C17" s="8"/>
      <c r="D17" s="8"/>
      <c r="E17" s="7">
        <v>0</v>
      </c>
      <c r="F17" s="7">
        <f t="shared" si="0"/>
        <v>0</v>
      </c>
    </row>
    <row r="18" spans="1:6" s="2" customFormat="1" ht="13.8" x14ac:dyDescent="0.25">
      <c r="E18" s="16" t="s">
        <v>8</v>
      </c>
      <c r="F18" s="10">
        <f>SUM(F6:F17)</f>
        <v>0</v>
      </c>
    </row>
    <row r="19" spans="1:6" s="2" customFormat="1" ht="13.8" x14ac:dyDescent="0.25"/>
    <row r="20" spans="1:6" s="2" customFormat="1" ht="13.8" x14ac:dyDescent="0.25"/>
    <row r="21" spans="1:6" s="2" customFormat="1" ht="13.8" x14ac:dyDescent="0.25"/>
    <row r="22" spans="1:6" s="2" customFormat="1" ht="13.8" x14ac:dyDescent="0.25"/>
    <row r="23" spans="1:6" s="2" customFormat="1" ht="13.8" x14ac:dyDescent="0.25"/>
    <row r="24" spans="1:6" s="2" customFormat="1" ht="13.8" x14ac:dyDescent="0.25"/>
    <row r="25" spans="1:6" s="2" customFormat="1" ht="13.8" x14ac:dyDescent="0.25"/>
    <row r="26" spans="1:6" s="2" customFormat="1" ht="13.8" x14ac:dyDescent="0.25"/>
    <row r="27" spans="1:6" s="2" customFormat="1" ht="13.8" x14ac:dyDescent="0.25"/>
    <row r="28" spans="1:6" s="2" customFormat="1" ht="13.8" x14ac:dyDescent="0.25"/>
    <row r="29" spans="1:6" s="2" customFormat="1" ht="13.8" x14ac:dyDescent="0.25"/>
    <row r="30" spans="1:6" s="2" customFormat="1" ht="13.8" x14ac:dyDescent="0.25"/>
    <row r="31" spans="1:6" s="2" customFormat="1" ht="13.8" x14ac:dyDescent="0.25"/>
    <row r="32" spans="1:6"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7E882-2993-45B3-8F81-D14190FAA266}">
  <dimension ref="A1:F39"/>
  <sheetViews>
    <sheetView showGridLines="0" workbookViewId="0">
      <selection activeCell="B21" sqref="B21"/>
    </sheetView>
  </sheetViews>
  <sheetFormatPr defaultRowHeight="14.4" x14ac:dyDescent="0.3"/>
  <cols>
    <col min="1" max="1" width="12.33203125" customWidth="1"/>
    <col min="2" max="2" width="19.109375" customWidth="1"/>
    <col min="3" max="3" width="13.6640625" customWidth="1"/>
    <col min="4" max="4" width="19.6640625" customWidth="1"/>
    <col min="5" max="5" width="16.33203125" customWidth="1"/>
    <col min="6" max="6" width="14" customWidth="1"/>
  </cols>
  <sheetData>
    <row r="1" spans="1:6" ht="72" customHeight="1" x14ac:dyDescent="0.3"/>
    <row r="2" spans="1:6" s="1" customFormat="1" ht="15.6" x14ac:dyDescent="0.3">
      <c r="A2" s="1" t="s">
        <v>0</v>
      </c>
    </row>
    <row r="3" spans="1:6" s="1" customFormat="1" ht="15.6" x14ac:dyDescent="0.3">
      <c r="A3" s="3" t="s">
        <v>1</v>
      </c>
    </row>
    <row r="4" spans="1:6" s="2" customFormat="1" ht="13.8" x14ac:dyDescent="0.25"/>
    <row r="5" spans="1:6" s="2" customFormat="1" ht="27.6" x14ac:dyDescent="0.25">
      <c r="A5" s="4" t="s">
        <v>2</v>
      </c>
      <c r="B5" s="5" t="s">
        <v>3</v>
      </c>
      <c r="C5" s="6" t="s">
        <v>4</v>
      </c>
      <c r="D5" s="5" t="s">
        <v>7</v>
      </c>
      <c r="E5" s="4" t="s">
        <v>5</v>
      </c>
      <c r="F5" s="4" t="s">
        <v>6</v>
      </c>
    </row>
    <row r="6" spans="1:6" s="2" customFormat="1" ht="13.8" x14ac:dyDescent="0.25">
      <c r="A6" s="8"/>
      <c r="B6" s="9"/>
      <c r="C6" s="8"/>
      <c r="D6" s="8"/>
      <c r="E6" s="7">
        <v>0</v>
      </c>
      <c r="F6" s="7">
        <f>C6*E6</f>
        <v>0</v>
      </c>
    </row>
    <row r="7" spans="1:6" s="2" customFormat="1" ht="13.8" x14ac:dyDescent="0.25">
      <c r="A7" s="8"/>
      <c r="B7" s="9"/>
      <c r="C7" s="8"/>
      <c r="D7" s="8"/>
      <c r="E7" s="7">
        <v>0</v>
      </c>
      <c r="F7" s="7">
        <f>C7*E7</f>
        <v>0</v>
      </c>
    </row>
    <row r="8" spans="1:6" s="2" customFormat="1" ht="13.8" x14ac:dyDescent="0.25">
      <c r="A8" s="8"/>
      <c r="B8" s="9"/>
      <c r="C8" s="8"/>
      <c r="D8" s="8"/>
      <c r="E8" s="7">
        <v>0</v>
      </c>
      <c r="F8" s="7">
        <f>C8*E8</f>
        <v>0</v>
      </c>
    </row>
    <row r="9" spans="1:6" s="2" customFormat="1" ht="13.8" x14ac:dyDescent="0.25">
      <c r="A9" s="8"/>
      <c r="B9" s="9"/>
      <c r="C9" s="8"/>
      <c r="D9" s="8"/>
      <c r="E9" s="7">
        <v>0</v>
      </c>
      <c r="F9" s="7">
        <f>C9*E9</f>
        <v>0</v>
      </c>
    </row>
    <row r="10" spans="1:6" s="2" customFormat="1" ht="13.8" x14ac:dyDescent="0.25">
      <c r="A10" s="8"/>
      <c r="B10" s="9"/>
      <c r="C10" s="8"/>
      <c r="D10" s="8"/>
      <c r="E10" s="7">
        <v>0</v>
      </c>
      <c r="F10" s="7">
        <f>C10*E10</f>
        <v>0</v>
      </c>
    </row>
    <row r="11" spans="1:6" s="2" customFormat="1" ht="13.8" x14ac:dyDescent="0.25">
      <c r="A11" s="8"/>
      <c r="B11" s="9"/>
      <c r="C11" s="8"/>
      <c r="D11" s="8"/>
      <c r="E11" s="7">
        <v>0</v>
      </c>
      <c r="F11" s="7">
        <f t="shared" ref="F11:F15" si="0">C11*E11</f>
        <v>0</v>
      </c>
    </row>
    <row r="12" spans="1:6" s="2" customFormat="1" ht="13.8" x14ac:dyDescent="0.25">
      <c r="A12" s="8"/>
      <c r="B12" s="9"/>
      <c r="C12" s="8"/>
      <c r="D12" s="8"/>
      <c r="E12" s="7">
        <v>0</v>
      </c>
      <c r="F12" s="7">
        <f t="shared" si="0"/>
        <v>0</v>
      </c>
    </row>
    <row r="13" spans="1:6" s="2" customFormat="1" ht="13.8" x14ac:dyDescent="0.25">
      <c r="A13" s="8"/>
      <c r="B13" s="9"/>
      <c r="C13" s="8"/>
      <c r="D13" s="8"/>
      <c r="E13" s="7">
        <v>0</v>
      </c>
      <c r="F13" s="7">
        <f t="shared" si="0"/>
        <v>0</v>
      </c>
    </row>
    <row r="14" spans="1:6" s="2" customFormat="1" ht="13.8" x14ac:dyDescent="0.25">
      <c r="A14" s="8"/>
      <c r="B14" s="9"/>
      <c r="C14" s="8"/>
      <c r="D14" s="8"/>
      <c r="E14" s="7">
        <v>0</v>
      </c>
      <c r="F14" s="7">
        <f t="shared" si="0"/>
        <v>0</v>
      </c>
    </row>
    <row r="15" spans="1:6" s="2" customFormat="1" ht="13.8" x14ac:dyDescent="0.25">
      <c r="A15" s="8"/>
      <c r="B15" s="9"/>
      <c r="C15" s="8"/>
      <c r="D15" s="8"/>
      <c r="E15" s="7">
        <v>0</v>
      </c>
      <c r="F15" s="7">
        <f t="shared" si="0"/>
        <v>0</v>
      </c>
    </row>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FF9F-B18C-497C-A0BC-696AFCA1BBCA}">
  <sheetPr>
    <pageSetUpPr fitToPage="1"/>
  </sheetPr>
  <dimension ref="A5:CL66"/>
  <sheetViews>
    <sheetView tabSelected="1" zoomScaleNormal="100" workbookViewId="0">
      <selection activeCell="A47" sqref="A47:D47"/>
    </sheetView>
  </sheetViews>
  <sheetFormatPr defaultColWidth="9.109375" defaultRowHeight="15" x14ac:dyDescent="0.25"/>
  <cols>
    <col min="1" max="1" width="30.88671875" style="23" bestFit="1" customWidth="1"/>
    <col min="2" max="2" width="33.5546875" style="23" customWidth="1"/>
    <col min="3" max="3" width="20.6640625" style="23" customWidth="1"/>
    <col min="4" max="4" width="19.33203125" style="23" customWidth="1"/>
    <col min="5" max="5" width="19.109375" style="23" bestFit="1" customWidth="1"/>
    <col min="6" max="6" width="38.44140625" style="23" bestFit="1" customWidth="1"/>
    <col min="7" max="7" width="12.88671875" style="23" bestFit="1" customWidth="1"/>
    <col min="8" max="8" width="12" style="23" bestFit="1" customWidth="1"/>
    <col min="9" max="90" width="9.109375" style="44"/>
    <col min="91" max="16384" width="9.109375" style="23"/>
  </cols>
  <sheetData>
    <row r="5" spans="1:90" ht="15.6" x14ac:dyDescent="0.3">
      <c r="A5" s="1" t="s">
        <v>0</v>
      </c>
    </row>
    <row r="6" spans="1:90" ht="15.6" x14ac:dyDescent="0.3">
      <c r="A6" s="3" t="s">
        <v>33</v>
      </c>
    </row>
    <row r="8" spans="1:90" ht="117" customHeight="1" x14ac:dyDescent="0.25">
      <c r="A8" s="64" t="s">
        <v>76</v>
      </c>
      <c r="B8" s="64"/>
      <c r="C8" s="64"/>
      <c r="D8" s="64"/>
      <c r="E8" s="64"/>
      <c r="F8" s="64"/>
      <c r="G8" s="45"/>
      <c r="H8" s="45"/>
    </row>
    <row r="9" spans="1:90" ht="15.6" x14ac:dyDescent="0.3">
      <c r="A9" s="63" t="s">
        <v>77</v>
      </c>
      <c r="B9" s="63"/>
      <c r="C9" s="63"/>
      <c r="D9" s="63"/>
      <c r="E9" s="63"/>
      <c r="F9" s="63"/>
      <c r="G9" s="63"/>
      <c r="H9" s="58"/>
      <c r="I9" s="58"/>
    </row>
    <row r="10" spans="1:90" ht="62.4" x14ac:dyDescent="0.25">
      <c r="A10" s="20" t="s">
        <v>51</v>
      </c>
      <c r="B10" s="21" t="s">
        <v>35</v>
      </c>
      <c r="C10" s="21" t="s">
        <v>79</v>
      </c>
      <c r="D10" s="21" t="s">
        <v>75</v>
      </c>
      <c r="E10" s="21" t="s">
        <v>79</v>
      </c>
      <c r="F10" s="21" t="s">
        <v>52</v>
      </c>
      <c r="G10" s="22" t="s">
        <v>6</v>
      </c>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row>
    <row r="11" spans="1:90" ht="30" x14ac:dyDescent="0.25">
      <c r="A11" s="24"/>
      <c r="B11" s="25" t="s">
        <v>53</v>
      </c>
      <c r="C11" s="26">
        <v>500</v>
      </c>
      <c r="D11" s="27">
        <v>0</v>
      </c>
      <c r="E11" s="28">
        <f t="shared" ref="E11:E17" si="0">C11*20%</f>
        <v>100</v>
      </c>
      <c r="F11" s="27">
        <v>0</v>
      </c>
      <c r="G11" s="27">
        <f t="shared" ref="G11:G17" si="1">((C11*D11)+(E11*F11))</f>
        <v>0</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row>
    <row r="12" spans="1:90" ht="30" x14ac:dyDescent="0.25">
      <c r="A12" s="24"/>
      <c r="B12" s="25" t="s">
        <v>54</v>
      </c>
      <c r="C12" s="26">
        <v>500</v>
      </c>
      <c r="D12" s="27">
        <v>0</v>
      </c>
      <c r="E12" s="28">
        <f t="shared" si="0"/>
        <v>100</v>
      </c>
      <c r="F12" s="27">
        <v>0</v>
      </c>
      <c r="G12" s="27">
        <f t="shared" si="1"/>
        <v>0</v>
      </c>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row>
    <row r="13" spans="1:90" ht="30" x14ac:dyDescent="0.25">
      <c r="A13" s="24"/>
      <c r="B13" s="25" t="s">
        <v>70</v>
      </c>
      <c r="C13" s="26">
        <v>500</v>
      </c>
      <c r="D13" s="27">
        <v>0</v>
      </c>
      <c r="E13" s="28">
        <f t="shared" si="0"/>
        <v>100</v>
      </c>
      <c r="F13" s="27">
        <v>0</v>
      </c>
      <c r="G13" s="27">
        <f t="shared" si="1"/>
        <v>0</v>
      </c>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row>
    <row r="14" spans="1:90" ht="30" x14ac:dyDescent="0.25">
      <c r="A14" s="29"/>
      <c r="B14" s="25" t="s">
        <v>55</v>
      </c>
      <c r="C14" s="26">
        <v>500</v>
      </c>
      <c r="D14" s="27">
        <v>0</v>
      </c>
      <c r="E14" s="28">
        <f t="shared" si="0"/>
        <v>100</v>
      </c>
      <c r="F14" s="27">
        <v>0</v>
      </c>
      <c r="G14" s="27">
        <f t="shared" si="1"/>
        <v>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row>
    <row r="15" spans="1:90" ht="45" x14ac:dyDescent="0.25">
      <c r="A15" s="24"/>
      <c r="B15" s="25" t="s">
        <v>56</v>
      </c>
      <c r="C15" s="26">
        <v>500</v>
      </c>
      <c r="D15" s="27">
        <v>0</v>
      </c>
      <c r="E15" s="28">
        <f t="shared" si="0"/>
        <v>100</v>
      </c>
      <c r="F15" s="27">
        <v>0</v>
      </c>
      <c r="G15" s="27">
        <f t="shared" si="1"/>
        <v>0</v>
      </c>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row>
    <row r="16" spans="1:90" ht="30" x14ac:dyDescent="0.25">
      <c r="A16" s="24"/>
      <c r="B16" s="25" t="s">
        <v>57</v>
      </c>
      <c r="C16" s="26">
        <v>500</v>
      </c>
      <c r="D16" s="27">
        <v>0</v>
      </c>
      <c r="E16" s="28">
        <f t="shared" si="0"/>
        <v>100</v>
      </c>
      <c r="F16" s="27"/>
      <c r="G16" s="27">
        <f t="shared" si="1"/>
        <v>0</v>
      </c>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row>
    <row r="17" spans="1:90" ht="45" x14ac:dyDescent="0.25">
      <c r="A17" s="24"/>
      <c r="B17" s="25" t="s">
        <v>58</v>
      </c>
      <c r="C17" s="26">
        <v>500</v>
      </c>
      <c r="D17" s="27">
        <v>0</v>
      </c>
      <c r="E17" s="28">
        <f t="shared" si="0"/>
        <v>100</v>
      </c>
      <c r="F17" s="27">
        <v>0</v>
      </c>
      <c r="G17" s="27">
        <f t="shared" si="1"/>
        <v>0</v>
      </c>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row>
    <row r="18" spans="1:90" ht="15.6" x14ac:dyDescent="0.3">
      <c r="A18" s="30" t="s">
        <v>34</v>
      </c>
      <c r="B18" s="30" t="s">
        <v>34</v>
      </c>
      <c r="C18" s="30" t="s">
        <v>34</v>
      </c>
      <c r="D18" s="30" t="s">
        <v>34</v>
      </c>
      <c r="E18" s="31" t="s">
        <v>34</v>
      </c>
      <c r="F18" s="32" t="s">
        <v>8</v>
      </c>
      <c r="G18" s="53">
        <f>SUM(G11:G17)</f>
        <v>0</v>
      </c>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row>
    <row r="19" spans="1:90" ht="15.6" x14ac:dyDescent="0.3">
      <c r="A19" s="46"/>
      <c r="B19" s="46"/>
      <c r="C19" s="46"/>
      <c r="D19" s="46"/>
      <c r="E19" s="43"/>
      <c r="F19" s="43"/>
      <c r="G19" s="47"/>
      <c r="H19" s="37"/>
    </row>
    <row r="20" spans="1:90" ht="15.6" x14ac:dyDescent="0.3">
      <c r="A20" s="65" t="s">
        <v>80</v>
      </c>
      <c r="B20" s="65"/>
      <c r="C20" s="65"/>
      <c r="D20" s="65"/>
      <c r="E20" s="65"/>
      <c r="F20" s="65"/>
      <c r="G20" s="65"/>
    </row>
    <row r="21" spans="1:90" ht="62.4" x14ac:dyDescent="0.25">
      <c r="A21" s="20" t="s">
        <v>51</v>
      </c>
      <c r="B21" s="21" t="s">
        <v>35</v>
      </c>
      <c r="C21" s="21" t="s">
        <v>79</v>
      </c>
      <c r="D21" s="21" t="s">
        <v>75</v>
      </c>
      <c r="E21" s="21" t="s">
        <v>79</v>
      </c>
      <c r="F21" s="21" t="s">
        <v>52</v>
      </c>
      <c r="G21" s="22" t="s">
        <v>6</v>
      </c>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row>
    <row r="22" spans="1:90" ht="30" x14ac:dyDescent="0.25">
      <c r="A22" s="24"/>
      <c r="B22" s="25" t="s">
        <v>59</v>
      </c>
      <c r="C22" s="33">
        <v>500</v>
      </c>
      <c r="D22" s="27">
        <v>0</v>
      </c>
      <c r="E22" s="33">
        <f t="shared" ref="E22:E27" si="2">C22*20%</f>
        <v>100</v>
      </c>
      <c r="F22" s="27">
        <v>0</v>
      </c>
      <c r="G22" s="27">
        <f t="shared" ref="G22:G27" si="3">((C22*D22)+(E22*F22))</f>
        <v>0</v>
      </c>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row>
    <row r="23" spans="1:90" ht="45" x14ac:dyDescent="0.25">
      <c r="A23" s="24"/>
      <c r="B23" s="25" t="s">
        <v>60</v>
      </c>
      <c r="C23" s="33">
        <v>500</v>
      </c>
      <c r="D23" s="27">
        <v>0</v>
      </c>
      <c r="E23" s="33">
        <f t="shared" si="2"/>
        <v>100</v>
      </c>
      <c r="F23" s="27">
        <v>0</v>
      </c>
      <c r="G23" s="27">
        <f t="shared" si="3"/>
        <v>0</v>
      </c>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row>
    <row r="24" spans="1:90" ht="30" x14ac:dyDescent="0.25">
      <c r="A24" s="24"/>
      <c r="B24" s="25" t="s">
        <v>61</v>
      </c>
      <c r="C24" s="33">
        <v>500</v>
      </c>
      <c r="D24" s="27">
        <v>0</v>
      </c>
      <c r="E24" s="33">
        <f t="shared" si="2"/>
        <v>100</v>
      </c>
      <c r="F24" s="27">
        <v>0</v>
      </c>
      <c r="G24" s="27">
        <f t="shared" si="3"/>
        <v>0</v>
      </c>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row>
    <row r="25" spans="1:90" ht="30" x14ac:dyDescent="0.25">
      <c r="A25" s="29"/>
      <c r="B25" s="25" t="s">
        <v>62</v>
      </c>
      <c r="C25" s="33">
        <v>500</v>
      </c>
      <c r="D25" s="27">
        <v>0</v>
      </c>
      <c r="E25" s="33">
        <f t="shared" si="2"/>
        <v>100</v>
      </c>
      <c r="F25" s="27">
        <v>0</v>
      </c>
      <c r="G25" s="27">
        <f t="shared" si="3"/>
        <v>0</v>
      </c>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row>
    <row r="26" spans="1:90" ht="30" x14ac:dyDescent="0.25">
      <c r="A26" s="24"/>
      <c r="B26" s="25" t="s">
        <v>63</v>
      </c>
      <c r="C26" s="33">
        <v>500</v>
      </c>
      <c r="D26" s="27">
        <v>0</v>
      </c>
      <c r="E26" s="33">
        <f t="shared" si="2"/>
        <v>100</v>
      </c>
      <c r="F26" s="27">
        <v>0</v>
      </c>
      <c r="G26" s="27">
        <f t="shared" si="3"/>
        <v>0</v>
      </c>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row>
    <row r="27" spans="1:90" ht="30" x14ac:dyDescent="0.25">
      <c r="A27" s="24"/>
      <c r="B27" s="25" t="s">
        <v>64</v>
      </c>
      <c r="C27" s="33">
        <v>500</v>
      </c>
      <c r="D27" s="27">
        <v>0</v>
      </c>
      <c r="E27" s="33">
        <f t="shared" si="2"/>
        <v>100</v>
      </c>
      <c r="F27" s="27">
        <v>0</v>
      </c>
      <c r="G27" s="27">
        <f t="shared" si="3"/>
        <v>0</v>
      </c>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row>
    <row r="28" spans="1:90" ht="15.6" x14ac:dyDescent="0.3">
      <c r="A28" s="34"/>
      <c r="B28" s="30"/>
      <c r="C28" s="35"/>
      <c r="E28" s="30"/>
      <c r="F28" s="32" t="s">
        <v>8</v>
      </c>
      <c r="G28" s="54">
        <f>SUM(G22:G27)</f>
        <v>0</v>
      </c>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row>
    <row r="29" spans="1:90" ht="15.6" x14ac:dyDescent="0.3">
      <c r="A29" s="36"/>
      <c r="B29" s="30"/>
      <c r="C29" s="35"/>
      <c r="E29" s="30"/>
      <c r="F29" s="32"/>
      <c r="G29" s="37"/>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row>
    <row r="30" spans="1:90" ht="15.6" x14ac:dyDescent="0.3">
      <c r="A30" s="65" t="s">
        <v>36</v>
      </c>
      <c r="B30" s="65"/>
      <c r="C30" s="65"/>
      <c r="D30" s="65"/>
      <c r="E30" s="65"/>
      <c r="F30" s="65"/>
      <c r="G30" s="65"/>
    </row>
    <row r="31" spans="1:90" ht="62.4" x14ac:dyDescent="0.25">
      <c r="A31" s="20" t="s">
        <v>51</v>
      </c>
      <c r="B31" s="21" t="s">
        <v>35</v>
      </c>
      <c r="C31" s="21" t="s">
        <v>79</v>
      </c>
      <c r="D31" s="21" t="s">
        <v>75</v>
      </c>
      <c r="E31" s="21" t="s">
        <v>79</v>
      </c>
      <c r="F31" s="21" t="s">
        <v>52</v>
      </c>
      <c r="G31" s="22" t="s">
        <v>6</v>
      </c>
    </row>
    <row r="32" spans="1:90" ht="30" x14ac:dyDescent="0.25">
      <c r="A32" s="38"/>
      <c r="B32" s="39" t="s">
        <v>65</v>
      </c>
      <c r="C32" s="33">
        <v>500</v>
      </c>
      <c r="D32" s="27">
        <v>0</v>
      </c>
      <c r="E32" s="40">
        <f t="shared" ref="E32:E44" si="4">C32*20%</f>
        <v>100</v>
      </c>
      <c r="F32" s="27">
        <v>0</v>
      </c>
      <c r="G32" s="27">
        <f t="shared" ref="G32:G44" si="5">((C32*D32)+(E32*F32))</f>
        <v>0</v>
      </c>
    </row>
    <row r="33" spans="1:7" x14ac:dyDescent="0.25">
      <c r="A33" s="38"/>
      <c r="B33" s="41" t="s">
        <v>37</v>
      </c>
      <c r="C33" s="33">
        <v>500</v>
      </c>
      <c r="D33" s="27">
        <v>0</v>
      </c>
      <c r="E33" s="40">
        <f t="shared" si="4"/>
        <v>100</v>
      </c>
      <c r="F33" s="27">
        <v>0</v>
      </c>
      <c r="G33" s="27">
        <f t="shared" si="5"/>
        <v>0</v>
      </c>
    </row>
    <row r="34" spans="1:7" x14ac:dyDescent="0.25">
      <c r="A34" s="38"/>
      <c r="B34" s="41" t="s">
        <v>38</v>
      </c>
      <c r="C34" s="33">
        <v>500</v>
      </c>
      <c r="D34" s="27">
        <v>0</v>
      </c>
      <c r="E34" s="40">
        <f t="shared" si="4"/>
        <v>100</v>
      </c>
      <c r="F34" s="27">
        <v>0</v>
      </c>
      <c r="G34" s="27">
        <f t="shared" si="5"/>
        <v>0</v>
      </c>
    </row>
    <row r="35" spans="1:7" ht="30" x14ac:dyDescent="0.25">
      <c r="A35" s="38"/>
      <c r="B35" s="25" t="s">
        <v>66</v>
      </c>
      <c r="C35" s="33">
        <v>500</v>
      </c>
      <c r="D35" s="27">
        <v>0</v>
      </c>
      <c r="E35" s="40">
        <f t="shared" si="4"/>
        <v>100</v>
      </c>
      <c r="F35" s="27">
        <v>0</v>
      </c>
      <c r="G35" s="27">
        <f t="shared" si="5"/>
        <v>0</v>
      </c>
    </row>
    <row r="36" spans="1:7" ht="30" x14ac:dyDescent="0.25">
      <c r="A36" s="38"/>
      <c r="B36" s="25" t="s">
        <v>67</v>
      </c>
      <c r="C36" s="33">
        <v>500</v>
      </c>
      <c r="D36" s="27">
        <v>0</v>
      </c>
      <c r="E36" s="40">
        <f t="shared" si="4"/>
        <v>100</v>
      </c>
      <c r="F36" s="27">
        <v>0</v>
      </c>
      <c r="G36" s="27">
        <f t="shared" si="5"/>
        <v>0</v>
      </c>
    </row>
    <row r="37" spans="1:7" ht="30" x14ac:dyDescent="0.25">
      <c r="A37" s="38"/>
      <c r="B37" s="25" t="s">
        <v>68</v>
      </c>
      <c r="C37" s="33">
        <v>500</v>
      </c>
      <c r="D37" s="27">
        <v>0</v>
      </c>
      <c r="E37" s="40">
        <f t="shared" si="4"/>
        <v>100</v>
      </c>
      <c r="F37" s="27">
        <v>0</v>
      </c>
      <c r="G37" s="27">
        <f t="shared" si="5"/>
        <v>0</v>
      </c>
    </row>
    <row r="38" spans="1:7" x14ac:dyDescent="0.25">
      <c r="A38" s="38"/>
      <c r="B38" s="34" t="s">
        <v>44</v>
      </c>
      <c r="C38" s="33">
        <v>500</v>
      </c>
      <c r="D38" s="27">
        <v>0</v>
      </c>
      <c r="E38" s="40">
        <f t="shared" si="4"/>
        <v>100</v>
      </c>
      <c r="F38" s="27">
        <v>0</v>
      </c>
      <c r="G38" s="27">
        <f t="shared" si="5"/>
        <v>0</v>
      </c>
    </row>
    <row r="39" spans="1:7" x14ac:dyDescent="0.25">
      <c r="A39" s="38"/>
      <c r="B39" s="34" t="s">
        <v>39</v>
      </c>
      <c r="C39" s="33">
        <v>500</v>
      </c>
      <c r="D39" s="27">
        <v>0</v>
      </c>
      <c r="E39" s="40">
        <f t="shared" si="4"/>
        <v>100</v>
      </c>
      <c r="F39" s="27">
        <v>0</v>
      </c>
      <c r="G39" s="27">
        <f t="shared" si="5"/>
        <v>0</v>
      </c>
    </row>
    <row r="40" spans="1:7" x14ac:dyDescent="0.25">
      <c r="A40" s="38"/>
      <c r="B40" s="34" t="s">
        <v>40</v>
      </c>
      <c r="C40" s="33">
        <v>500</v>
      </c>
      <c r="D40" s="27">
        <v>0</v>
      </c>
      <c r="E40" s="40">
        <f t="shared" si="4"/>
        <v>100</v>
      </c>
      <c r="F40" s="27">
        <v>0</v>
      </c>
      <c r="G40" s="27">
        <f t="shared" si="5"/>
        <v>0</v>
      </c>
    </row>
    <row r="41" spans="1:7" x14ac:dyDescent="0.25">
      <c r="A41" s="38"/>
      <c r="B41" s="34" t="s">
        <v>42</v>
      </c>
      <c r="C41" s="33">
        <v>500</v>
      </c>
      <c r="D41" s="27">
        <v>0</v>
      </c>
      <c r="E41" s="40">
        <f t="shared" si="4"/>
        <v>100</v>
      </c>
      <c r="F41" s="27">
        <v>0</v>
      </c>
      <c r="G41" s="27">
        <f t="shared" si="5"/>
        <v>0</v>
      </c>
    </row>
    <row r="42" spans="1:7" x14ac:dyDescent="0.25">
      <c r="A42" s="38"/>
      <c r="B42" s="34" t="s">
        <v>41</v>
      </c>
      <c r="C42" s="33">
        <v>500</v>
      </c>
      <c r="D42" s="27">
        <v>0</v>
      </c>
      <c r="E42" s="40">
        <f t="shared" si="4"/>
        <v>100</v>
      </c>
      <c r="F42" s="27">
        <v>0</v>
      </c>
      <c r="G42" s="27">
        <f t="shared" si="5"/>
        <v>0</v>
      </c>
    </row>
    <row r="43" spans="1:7" x14ac:dyDescent="0.25">
      <c r="A43" s="38"/>
      <c r="B43" s="34" t="s">
        <v>43</v>
      </c>
      <c r="C43" s="33">
        <v>500</v>
      </c>
      <c r="D43" s="27">
        <v>0</v>
      </c>
      <c r="E43" s="40">
        <f t="shared" si="4"/>
        <v>100</v>
      </c>
      <c r="F43" s="27">
        <v>0</v>
      </c>
      <c r="G43" s="27">
        <f t="shared" si="5"/>
        <v>0</v>
      </c>
    </row>
    <row r="44" spans="1:7" x14ac:dyDescent="0.25">
      <c r="A44" s="38"/>
      <c r="B44" s="34" t="s">
        <v>45</v>
      </c>
      <c r="C44" s="33">
        <v>500</v>
      </c>
      <c r="D44" s="27">
        <v>0</v>
      </c>
      <c r="E44" s="40">
        <f t="shared" si="4"/>
        <v>100</v>
      </c>
      <c r="F44" s="27">
        <v>0</v>
      </c>
      <c r="G44" s="27">
        <f t="shared" si="5"/>
        <v>0</v>
      </c>
    </row>
    <row r="45" spans="1:7" ht="15.6" x14ac:dyDescent="0.3">
      <c r="F45" s="32" t="s">
        <v>8</v>
      </c>
      <c r="G45" s="55">
        <f>SUM(G32:G44)</f>
        <v>0</v>
      </c>
    </row>
    <row r="47" spans="1:7" ht="15.6" x14ac:dyDescent="0.3">
      <c r="A47" s="65" t="s">
        <v>81</v>
      </c>
      <c r="B47" s="65"/>
      <c r="C47" s="65"/>
      <c r="D47" s="65"/>
    </row>
    <row r="48" spans="1:7" x14ac:dyDescent="0.25">
      <c r="A48" s="62" t="s">
        <v>78</v>
      </c>
      <c r="B48" s="62"/>
      <c r="C48" s="62"/>
      <c r="D48" s="62"/>
    </row>
    <row r="49" spans="1:90" x14ac:dyDescent="0.25">
      <c r="A49" s="62"/>
      <c r="B49" s="62"/>
      <c r="C49" s="62"/>
      <c r="D49" s="62"/>
    </row>
    <row r="50" spans="1:90" s="30" customFormat="1" ht="15.6" x14ac:dyDescent="0.25">
      <c r="A50" s="48" t="s">
        <v>35</v>
      </c>
      <c r="B50" s="48" t="s">
        <v>28</v>
      </c>
      <c r="C50" s="48" t="s">
        <v>5</v>
      </c>
      <c r="D50" s="49" t="s">
        <v>6</v>
      </c>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row>
    <row r="51" spans="1:90" s="30" customFormat="1" ht="45" x14ac:dyDescent="0.25">
      <c r="A51" s="39" t="s">
        <v>74</v>
      </c>
      <c r="B51" s="27">
        <v>0</v>
      </c>
      <c r="C51" s="33" t="s">
        <v>49</v>
      </c>
      <c r="D51" s="27">
        <f>B51*1</f>
        <v>0</v>
      </c>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row>
    <row r="52" spans="1:90" ht="60" x14ac:dyDescent="0.25">
      <c r="A52" s="39" t="s">
        <v>69</v>
      </c>
      <c r="B52" s="27">
        <v>0</v>
      </c>
      <c r="C52" s="33" t="s">
        <v>49</v>
      </c>
      <c r="D52" s="27">
        <f>B52*1</f>
        <v>0</v>
      </c>
    </row>
    <row r="53" spans="1:90" ht="15.6" x14ac:dyDescent="0.3">
      <c r="C53" s="32" t="s">
        <v>8</v>
      </c>
      <c r="D53" s="42">
        <f>SUM(D51:D52)</f>
        <v>0</v>
      </c>
    </row>
    <row r="55" spans="1:90" ht="39" customHeight="1" x14ac:dyDescent="0.25">
      <c r="A55" s="61" t="s">
        <v>71</v>
      </c>
      <c r="B55" s="61"/>
      <c r="C55" s="61"/>
      <c r="D55" s="61"/>
      <c r="E55" s="56"/>
      <c r="I55" s="23"/>
      <c r="J55" s="23"/>
    </row>
    <row r="56" spans="1:90" ht="15" customHeight="1" x14ac:dyDescent="0.25">
      <c r="A56" s="62" t="s">
        <v>72</v>
      </c>
      <c r="B56" s="62"/>
      <c r="C56" s="62"/>
      <c r="D56" s="62"/>
      <c r="E56" s="56"/>
      <c r="I56" s="23"/>
      <c r="J56" s="23"/>
    </row>
    <row r="57" spans="1:90" ht="40.5" customHeight="1" x14ac:dyDescent="0.25">
      <c r="A57" s="62"/>
      <c r="B57" s="62"/>
      <c r="C57" s="62"/>
      <c r="D57" s="62"/>
    </row>
    <row r="58" spans="1:90" s="30" customFormat="1" ht="15.6" x14ac:dyDescent="0.3">
      <c r="A58" s="57" t="s">
        <v>46</v>
      </c>
      <c r="B58" s="57" t="s">
        <v>47</v>
      </c>
      <c r="C58" s="57" t="s">
        <v>20</v>
      </c>
      <c r="D58" s="57" t="s">
        <v>28</v>
      </c>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row>
    <row r="59" spans="1:90" x14ac:dyDescent="0.25">
      <c r="A59" s="50" t="s">
        <v>48</v>
      </c>
      <c r="B59" s="38"/>
      <c r="C59" s="50" t="s">
        <v>49</v>
      </c>
      <c r="D59" s="27">
        <v>0</v>
      </c>
    </row>
    <row r="60" spans="1:90" x14ac:dyDescent="0.25">
      <c r="A60" s="51" t="s">
        <v>50</v>
      </c>
      <c r="B60" s="52"/>
      <c r="C60" s="52" t="s">
        <v>34</v>
      </c>
      <c r="D60" s="52"/>
    </row>
    <row r="61" spans="1:90" x14ac:dyDescent="0.25">
      <c r="A61" s="44"/>
      <c r="B61" s="38"/>
      <c r="C61" s="50" t="s">
        <v>49</v>
      </c>
      <c r="D61" s="27">
        <v>0</v>
      </c>
    </row>
    <row r="62" spans="1:90" x14ac:dyDescent="0.25">
      <c r="A62" s="44"/>
      <c r="B62" s="38"/>
      <c r="C62" s="50" t="s">
        <v>49</v>
      </c>
      <c r="D62" s="27">
        <v>0</v>
      </c>
    </row>
    <row r="63" spans="1:90" x14ac:dyDescent="0.25">
      <c r="A63" s="44"/>
      <c r="B63" s="38"/>
      <c r="C63" s="50" t="s">
        <v>49</v>
      </c>
      <c r="D63" s="27">
        <v>0</v>
      </c>
    </row>
    <row r="64" spans="1:90" ht="15.6" x14ac:dyDescent="0.3">
      <c r="C64" s="32" t="s">
        <v>8</v>
      </c>
      <c r="D64" s="42">
        <f>SUM(D59,D61:D63)</f>
        <v>0</v>
      </c>
    </row>
    <row r="65" spans="1:2" ht="15.6" thickBot="1" x14ac:dyDescent="0.3"/>
    <row r="66" spans="1:2" ht="15.6" thickBot="1" x14ac:dyDescent="0.3">
      <c r="A66" s="59" t="s">
        <v>73</v>
      </c>
      <c r="B66" s="60">
        <f>SUM(G18,G28,G45,D53,D64)</f>
        <v>0</v>
      </c>
    </row>
  </sheetData>
  <mergeCells count="8">
    <mergeCell ref="A55:D55"/>
    <mergeCell ref="A56:D57"/>
    <mergeCell ref="A9:G9"/>
    <mergeCell ref="A8:F8"/>
    <mergeCell ref="A20:G20"/>
    <mergeCell ref="A30:G30"/>
    <mergeCell ref="A48:D49"/>
    <mergeCell ref="A47:D47"/>
  </mergeCells>
  <pageMargins left="0.7" right="0.7" top="0.75" bottom="0.75" header="0.3" footer="0.3"/>
  <pageSetup scale="52" fitToHeight="0" orientation="portrait" r:id="rId1"/>
  <rowBreaks count="1" manualBreakCount="1">
    <brk id="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B519-0DB7-41B8-89F6-14041D64117B}">
  <dimension ref="A1:F39"/>
  <sheetViews>
    <sheetView showGridLines="0" workbookViewId="0">
      <selection activeCell="C11" sqref="C11"/>
    </sheetView>
  </sheetViews>
  <sheetFormatPr defaultRowHeight="14.4" x14ac:dyDescent="0.3"/>
  <cols>
    <col min="1" max="1" width="10.88671875" customWidth="1"/>
    <col min="2" max="2" width="23.33203125" customWidth="1"/>
    <col min="3" max="3" width="19.109375" customWidth="1"/>
    <col min="4" max="4" width="16.6640625" customWidth="1"/>
    <col min="5" max="5" width="19.6640625" customWidth="1"/>
    <col min="6" max="6" width="14" customWidth="1"/>
  </cols>
  <sheetData>
    <row r="1" spans="1:6" ht="72" customHeight="1" x14ac:dyDescent="0.3"/>
    <row r="2" spans="1:6" s="1" customFormat="1" ht="15.6" x14ac:dyDescent="0.3">
      <c r="A2" s="1" t="s">
        <v>0</v>
      </c>
    </row>
    <row r="3" spans="1:6" s="1" customFormat="1" ht="15.6" x14ac:dyDescent="0.3">
      <c r="A3" s="3" t="s">
        <v>1</v>
      </c>
      <c r="B3" s="3"/>
    </row>
    <row r="4" spans="1:6" s="2" customFormat="1" ht="13.8" x14ac:dyDescent="0.25"/>
    <row r="5" spans="1:6" s="2" customFormat="1" ht="27.6" x14ac:dyDescent="0.25">
      <c r="A5" s="4" t="s">
        <v>2</v>
      </c>
      <c r="B5" s="4" t="s">
        <v>13</v>
      </c>
      <c r="C5" s="5" t="s">
        <v>12</v>
      </c>
      <c r="D5" s="6" t="s">
        <v>11</v>
      </c>
      <c r="E5" s="5" t="s">
        <v>10</v>
      </c>
      <c r="F5" s="4" t="s">
        <v>9</v>
      </c>
    </row>
    <row r="6" spans="1:6" s="2" customFormat="1" ht="13.8" x14ac:dyDescent="0.25">
      <c r="A6" s="8"/>
      <c r="B6" s="9"/>
      <c r="C6" s="8"/>
      <c r="D6" s="8"/>
      <c r="E6" s="9"/>
      <c r="F6" s="11">
        <v>0</v>
      </c>
    </row>
    <row r="7" spans="1:6" s="2" customFormat="1" ht="13.8" x14ac:dyDescent="0.25">
      <c r="A7" s="8"/>
      <c r="B7" s="9"/>
      <c r="C7" s="8"/>
      <c r="D7" s="8"/>
      <c r="E7" s="9"/>
      <c r="F7" s="11">
        <v>0</v>
      </c>
    </row>
    <row r="8" spans="1:6" s="2" customFormat="1" ht="13.8" x14ac:dyDescent="0.25">
      <c r="A8" s="8"/>
      <c r="B8" s="9"/>
      <c r="C8" s="8"/>
      <c r="D8" s="8"/>
      <c r="E8" s="9"/>
      <c r="F8" s="11">
        <v>0</v>
      </c>
    </row>
    <row r="9" spans="1:6" s="2" customFormat="1" ht="13.8" x14ac:dyDescent="0.25">
      <c r="A9" s="8"/>
      <c r="B9" s="9"/>
      <c r="C9" s="8"/>
      <c r="D9" s="8"/>
      <c r="E9" s="9"/>
      <c r="F9" s="11">
        <v>0</v>
      </c>
    </row>
    <row r="10" spans="1:6" s="2" customFormat="1" ht="13.8" x14ac:dyDescent="0.25">
      <c r="A10" s="8"/>
      <c r="B10" s="9"/>
      <c r="C10" s="8"/>
      <c r="D10" s="8"/>
      <c r="E10" s="9"/>
      <c r="F10" s="11">
        <v>0</v>
      </c>
    </row>
    <row r="11" spans="1:6" s="2" customFormat="1" ht="13.8" x14ac:dyDescent="0.25">
      <c r="A11" s="8"/>
      <c r="B11" s="9"/>
      <c r="C11" s="8"/>
      <c r="D11" s="8"/>
      <c r="E11" s="9"/>
      <c r="F11" s="11">
        <v>0</v>
      </c>
    </row>
    <row r="12" spans="1:6" s="2" customFormat="1" ht="13.8" x14ac:dyDescent="0.25"/>
    <row r="13" spans="1:6" s="2" customFormat="1" ht="13.8" x14ac:dyDescent="0.25"/>
    <row r="14" spans="1:6" s="2" customFormat="1" ht="13.8" x14ac:dyDescent="0.25"/>
    <row r="15" spans="1:6" s="2" customFormat="1" ht="13.8" x14ac:dyDescent="0.25"/>
    <row r="16" spans="1:6"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DBD6-1F83-44BE-97C8-889541E01EF6}">
  <dimension ref="A1:F39"/>
  <sheetViews>
    <sheetView showGridLines="0" workbookViewId="0">
      <selection activeCell="C11" sqref="C11"/>
    </sheetView>
  </sheetViews>
  <sheetFormatPr defaultRowHeight="14.4" x14ac:dyDescent="0.3"/>
  <cols>
    <col min="1" max="1" width="10.88671875" customWidth="1"/>
    <col min="2" max="2" width="23.33203125" customWidth="1"/>
    <col min="3" max="3" width="19.109375" customWidth="1"/>
    <col min="4" max="4" width="16.6640625" customWidth="1"/>
    <col min="5" max="5" width="19.6640625" customWidth="1"/>
    <col min="6" max="6" width="16.33203125" customWidth="1"/>
  </cols>
  <sheetData>
    <row r="1" spans="1:6" ht="72" customHeight="1" x14ac:dyDescent="0.3"/>
    <row r="2" spans="1:6" s="1" customFormat="1" ht="15.6" x14ac:dyDescent="0.3">
      <c r="A2" s="1" t="s">
        <v>0</v>
      </c>
    </row>
    <row r="3" spans="1:6" s="1" customFormat="1" ht="15.6" x14ac:dyDescent="0.3">
      <c r="A3" s="3" t="s">
        <v>1</v>
      </c>
      <c r="B3" s="3"/>
    </row>
    <row r="4" spans="1:6" s="2" customFormat="1" ht="13.8" x14ac:dyDescent="0.25"/>
    <row r="5" spans="1:6" s="2" customFormat="1" ht="27.6" x14ac:dyDescent="0.25">
      <c r="A5" s="4" t="s">
        <v>2</v>
      </c>
      <c r="B5" s="4" t="s">
        <v>14</v>
      </c>
      <c r="C5" s="6" t="s">
        <v>15</v>
      </c>
      <c r="D5" s="6" t="s">
        <v>16</v>
      </c>
      <c r="E5" s="6" t="s">
        <v>17</v>
      </c>
      <c r="F5" s="4" t="s">
        <v>18</v>
      </c>
    </row>
    <row r="6" spans="1:6" s="2" customFormat="1" ht="13.8" x14ac:dyDescent="0.25">
      <c r="A6" s="8"/>
      <c r="B6" s="9"/>
      <c r="C6" s="8"/>
      <c r="D6" s="12">
        <v>0</v>
      </c>
      <c r="E6" s="13">
        <v>0</v>
      </c>
      <c r="F6" s="7">
        <f>E6*12</f>
        <v>0</v>
      </c>
    </row>
    <row r="7" spans="1:6" s="2" customFormat="1" ht="13.8" x14ac:dyDescent="0.25">
      <c r="A7" s="8"/>
      <c r="B7" s="9"/>
      <c r="C7" s="8"/>
      <c r="D7" s="12">
        <v>0</v>
      </c>
      <c r="E7" s="13">
        <v>0</v>
      </c>
      <c r="F7" s="7">
        <f t="shared" ref="F7:F22" si="0">E7*12</f>
        <v>0</v>
      </c>
    </row>
    <row r="8" spans="1:6" s="2" customFormat="1" ht="13.8" x14ac:dyDescent="0.25">
      <c r="A8" s="8"/>
      <c r="B8" s="9"/>
      <c r="C8" s="8"/>
      <c r="D8" s="12">
        <v>0</v>
      </c>
      <c r="E8" s="13">
        <v>0</v>
      </c>
      <c r="F8" s="7">
        <f t="shared" si="0"/>
        <v>0</v>
      </c>
    </row>
    <row r="9" spans="1:6" s="2" customFormat="1" ht="13.8" x14ac:dyDescent="0.25">
      <c r="A9" s="8"/>
      <c r="B9" s="9"/>
      <c r="C9" s="8"/>
      <c r="D9" s="12">
        <v>0</v>
      </c>
      <c r="E9" s="13">
        <v>0</v>
      </c>
      <c r="F9" s="7">
        <f t="shared" si="0"/>
        <v>0</v>
      </c>
    </row>
    <row r="10" spans="1:6" s="2" customFormat="1" ht="13.8" x14ac:dyDescent="0.25">
      <c r="A10" s="8"/>
      <c r="B10" s="9"/>
      <c r="C10" s="8"/>
      <c r="D10" s="12">
        <v>0</v>
      </c>
      <c r="E10" s="13">
        <v>0</v>
      </c>
      <c r="F10" s="7">
        <f t="shared" si="0"/>
        <v>0</v>
      </c>
    </row>
    <row r="11" spans="1:6" s="2" customFormat="1" ht="13.8" x14ac:dyDescent="0.25">
      <c r="A11" s="8"/>
      <c r="B11" s="9"/>
      <c r="C11" s="8"/>
      <c r="D11" s="12">
        <v>0</v>
      </c>
      <c r="E11" s="13">
        <v>0</v>
      </c>
      <c r="F11" s="7">
        <f t="shared" si="0"/>
        <v>0</v>
      </c>
    </row>
    <row r="12" spans="1:6" s="2" customFormat="1" ht="13.8" x14ac:dyDescent="0.25">
      <c r="A12" s="8"/>
      <c r="B12" s="9"/>
      <c r="C12" s="8"/>
      <c r="D12" s="12">
        <v>0</v>
      </c>
      <c r="E12" s="13">
        <v>0</v>
      </c>
      <c r="F12" s="7">
        <f t="shared" si="0"/>
        <v>0</v>
      </c>
    </row>
    <row r="13" spans="1:6" s="2" customFormat="1" ht="13.8" x14ac:dyDescent="0.25">
      <c r="A13" s="8"/>
      <c r="B13" s="9"/>
      <c r="C13" s="8"/>
      <c r="D13" s="12">
        <v>0</v>
      </c>
      <c r="E13" s="13">
        <v>0</v>
      </c>
      <c r="F13" s="7">
        <f t="shared" si="0"/>
        <v>0</v>
      </c>
    </row>
    <row r="14" spans="1:6" s="2" customFormat="1" ht="13.8" x14ac:dyDescent="0.25">
      <c r="A14" s="8"/>
      <c r="B14" s="9"/>
      <c r="C14" s="8"/>
      <c r="D14" s="12">
        <v>0</v>
      </c>
      <c r="E14" s="13">
        <v>0</v>
      </c>
      <c r="F14" s="7">
        <f t="shared" si="0"/>
        <v>0</v>
      </c>
    </row>
    <row r="15" spans="1:6" s="2" customFormat="1" ht="13.8" x14ac:dyDescent="0.25">
      <c r="A15" s="8"/>
      <c r="B15" s="9"/>
      <c r="C15" s="8"/>
      <c r="D15" s="12">
        <v>0</v>
      </c>
      <c r="E15" s="13">
        <v>0</v>
      </c>
      <c r="F15" s="7">
        <f t="shared" si="0"/>
        <v>0</v>
      </c>
    </row>
    <row r="16" spans="1:6" s="2" customFormat="1" ht="13.8" x14ac:dyDescent="0.25">
      <c r="A16" s="8"/>
      <c r="B16" s="9"/>
      <c r="C16" s="8"/>
      <c r="D16" s="12">
        <v>0</v>
      </c>
      <c r="E16" s="13">
        <v>0</v>
      </c>
      <c r="F16" s="7">
        <f t="shared" si="0"/>
        <v>0</v>
      </c>
    </row>
    <row r="17" spans="1:6" s="2" customFormat="1" ht="13.8" x14ac:dyDescent="0.25">
      <c r="A17" s="8"/>
      <c r="B17" s="9"/>
      <c r="C17" s="8"/>
      <c r="D17" s="12">
        <v>0</v>
      </c>
      <c r="E17" s="13">
        <v>0</v>
      </c>
      <c r="F17" s="7">
        <f t="shared" si="0"/>
        <v>0</v>
      </c>
    </row>
    <row r="18" spans="1:6" s="2" customFormat="1" ht="13.8" x14ac:dyDescent="0.25">
      <c r="A18" s="8"/>
      <c r="B18" s="9"/>
      <c r="C18" s="8"/>
      <c r="D18" s="12">
        <v>0</v>
      </c>
      <c r="E18" s="13">
        <v>0</v>
      </c>
      <c r="F18" s="7">
        <f t="shared" si="0"/>
        <v>0</v>
      </c>
    </row>
    <row r="19" spans="1:6" s="2" customFormat="1" ht="13.8" x14ac:dyDescent="0.25">
      <c r="A19" s="8"/>
      <c r="B19" s="9"/>
      <c r="C19" s="8"/>
      <c r="D19" s="12">
        <v>0</v>
      </c>
      <c r="E19" s="13">
        <v>0</v>
      </c>
      <c r="F19" s="7">
        <f t="shared" si="0"/>
        <v>0</v>
      </c>
    </row>
    <row r="20" spans="1:6" s="2" customFormat="1" ht="13.8" x14ac:dyDescent="0.25">
      <c r="A20" s="8"/>
      <c r="B20" s="9"/>
      <c r="C20" s="8"/>
      <c r="D20" s="12">
        <v>0</v>
      </c>
      <c r="E20" s="13">
        <v>0</v>
      </c>
      <c r="F20" s="7">
        <f t="shared" si="0"/>
        <v>0</v>
      </c>
    </row>
    <row r="21" spans="1:6" s="2" customFormat="1" ht="13.8" x14ac:dyDescent="0.25">
      <c r="A21" s="8"/>
      <c r="B21" s="9"/>
      <c r="C21" s="8"/>
      <c r="D21" s="12">
        <v>0</v>
      </c>
      <c r="E21" s="13">
        <v>0</v>
      </c>
      <c r="F21" s="7">
        <f t="shared" si="0"/>
        <v>0</v>
      </c>
    </row>
    <row r="22" spans="1:6" s="2" customFormat="1" ht="13.8" x14ac:dyDescent="0.25">
      <c r="A22" s="8"/>
      <c r="B22" s="9"/>
      <c r="C22" s="8"/>
      <c r="D22" s="12">
        <v>0</v>
      </c>
      <c r="E22" s="13">
        <v>0</v>
      </c>
      <c r="F22" s="7">
        <f t="shared" si="0"/>
        <v>0</v>
      </c>
    </row>
    <row r="23" spans="1:6" s="2" customFormat="1" ht="13.8" x14ac:dyDescent="0.25">
      <c r="E23" s="14" t="s">
        <v>8</v>
      </c>
      <c r="F23" s="10">
        <f>SUM(F6:F22)</f>
        <v>0</v>
      </c>
    </row>
    <row r="24" spans="1:6" s="2" customFormat="1" ht="13.8" x14ac:dyDescent="0.25"/>
    <row r="25" spans="1:6" s="2" customFormat="1" ht="13.8" x14ac:dyDescent="0.25"/>
    <row r="26" spans="1:6" s="2" customFormat="1" ht="13.8" x14ac:dyDescent="0.25"/>
    <row r="27" spans="1:6" s="2" customFormat="1" ht="13.8" x14ac:dyDescent="0.25"/>
    <row r="28" spans="1:6" s="2" customFormat="1" ht="13.8" x14ac:dyDescent="0.25"/>
    <row r="29" spans="1:6" s="2" customFormat="1" ht="13.8" x14ac:dyDescent="0.25"/>
    <row r="30" spans="1:6" s="2" customFormat="1" ht="13.8" x14ac:dyDescent="0.25"/>
    <row r="31" spans="1:6" s="2" customFormat="1" ht="13.8" x14ac:dyDescent="0.25"/>
    <row r="32" spans="1:6"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4726-5268-47ED-BEDA-22C283015A64}">
  <dimension ref="A1:G39"/>
  <sheetViews>
    <sheetView showGridLines="0" workbookViewId="0">
      <selection activeCell="C11" sqref="C11"/>
    </sheetView>
  </sheetViews>
  <sheetFormatPr defaultRowHeight="14.4" x14ac:dyDescent="0.3"/>
  <cols>
    <col min="1" max="1" width="12.33203125" customWidth="1"/>
    <col min="2" max="2" width="35.33203125" customWidth="1"/>
    <col min="3" max="3" width="13.6640625" customWidth="1"/>
    <col min="4" max="5" width="15.109375" customWidth="1"/>
    <col min="6" max="6" width="16.33203125" customWidth="1"/>
    <col min="7" max="7" width="14" customWidth="1"/>
  </cols>
  <sheetData>
    <row r="1" spans="1:7" ht="72" customHeight="1" x14ac:dyDescent="0.3"/>
    <row r="2" spans="1:7" s="1" customFormat="1" ht="15.6" x14ac:dyDescent="0.3">
      <c r="A2" s="1" t="s">
        <v>0</v>
      </c>
    </row>
    <row r="3" spans="1:7" s="1" customFormat="1" ht="15.6" x14ac:dyDescent="0.3">
      <c r="A3" s="3" t="s">
        <v>1</v>
      </c>
    </row>
    <row r="4" spans="1:7" s="2" customFormat="1" ht="13.8" x14ac:dyDescent="0.25"/>
    <row r="5" spans="1:7" s="15" customFormat="1" ht="27.6" x14ac:dyDescent="0.25">
      <c r="A5" s="6" t="s">
        <v>22</v>
      </c>
      <c r="B5" s="6" t="s">
        <v>23</v>
      </c>
      <c r="C5" s="6" t="s">
        <v>24</v>
      </c>
      <c r="D5" s="5" t="s">
        <v>25</v>
      </c>
      <c r="E5" s="5" t="s">
        <v>26</v>
      </c>
      <c r="F5" s="6" t="s">
        <v>21</v>
      </c>
      <c r="G5" s="6" t="s">
        <v>8</v>
      </c>
    </row>
    <row r="6" spans="1:7" s="2" customFormat="1" ht="13.8" x14ac:dyDescent="0.25">
      <c r="A6" s="8"/>
      <c r="B6" s="9"/>
      <c r="C6" s="8"/>
      <c r="D6" s="8"/>
      <c r="E6" s="17"/>
      <c r="F6" s="7">
        <v>0</v>
      </c>
      <c r="G6" s="7"/>
    </row>
    <row r="7" spans="1:7" s="2" customFormat="1" ht="13.8" x14ac:dyDescent="0.25">
      <c r="A7" s="8"/>
      <c r="B7" s="9"/>
      <c r="C7" s="8"/>
      <c r="D7" s="8"/>
      <c r="E7" s="17"/>
      <c r="F7" s="7">
        <v>0</v>
      </c>
      <c r="G7" s="7"/>
    </row>
    <row r="8" spans="1:7" s="2" customFormat="1" ht="13.8" x14ac:dyDescent="0.25">
      <c r="A8" s="8"/>
      <c r="B8" s="9"/>
      <c r="C8" s="8"/>
      <c r="D8" s="8"/>
      <c r="E8" s="17"/>
      <c r="F8" s="7">
        <v>0</v>
      </c>
      <c r="G8" s="7"/>
    </row>
    <row r="9" spans="1:7" s="2" customFormat="1" ht="13.8" x14ac:dyDescent="0.25">
      <c r="A9" s="8"/>
      <c r="B9" s="9"/>
      <c r="C9" s="8"/>
      <c r="D9" s="8"/>
      <c r="E9" s="17"/>
      <c r="F9" s="7">
        <v>0</v>
      </c>
      <c r="G9" s="7"/>
    </row>
    <row r="10" spans="1:7" s="2" customFormat="1" ht="13.8" x14ac:dyDescent="0.25">
      <c r="A10" s="8"/>
      <c r="B10" s="9"/>
      <c r="C10" s="8"/>
      <c r="D10" s="8"/>
      <c r="E10" s="17"/>
      <c r="F10" s="7">
        <v>0</v>
      </c>
      <c r="G10" s="7"/>
    </row>
    <row r="11" spans="1:7" s="2" customFormat="1" ht="13.8" x14ac:dyDescent="0.25">
      <c r="A11" s="8"/>
      <c r="B11" s="9"/>
      <c r="C11" s="8"/>
      <c r="D11" s="8"/>
      <c r="E11" s="17"/>
      <c r="F11" s="7">
        <v>0</v>
      </c>
      <c r="G11" s="7"/>
    </row>
    <row r="12" spans="1:7" s="2" customFormat="1" ht="13.8" x14ac:dyDescent="0.25">
      <c r="A12" s="8"/>
      <c r="B12" s="9"/>
      <c r="C12" s="8"/>
      <c r="D12" s="8"/>
      <c r="E12" s="17"/>
      <c r="F12" s="7">
        <v>0</v>
      </c>
      <c r="G12" s="7"/>
    </row>
    <row r="13" spans="1:7" s="2" customFormat="1" ht="13.8" x14ac:dyDescent="0.25">
      <c r="A13" s="8"/>
      <c r="B13" s="9"/>
      <c r="C13" s="8"/>
      <c r="D13" s="8"/>
      <c r="E13" s="17"/>
      <c r="F13" s="7">
        <v>0</v>
      </c>
      <c r="G13" s="7"/>
    </row>
    <row r="14" spans="1:7" s="2" customFormat="1" ht="13.8" x14ac:dyDescent="0.25">
      <c r="A14" s="8"/>
      <c r="B14" s="9"/>
      <c r="C14" s="8"/>
      <c r="D14" s="8"/>
      <c r="E14" s="17"/>
      <c r="F14" s="7">
        <v>0</v>
      </c>
      <c r="G14" s="7"/>
    </row>
    <row r="15" spans="1:7" s="2" customFormat="1" ht="13.8" x14ac:dyDescent="0.25">
      <c r="A15" s="8"/>
      <c r="B15" s="9"/>
      <c r="C15" s="8"/>
      <c r="D15" s="8"/>
      <c r="E15" s="17"/>
      <c r="F15" s="7">
        <v>0</v>
      </c>
      <c r="G15" s="7"/>
    </row>
    <row r="16" spans="1:7" s="2" customFormat="1" ht="13.8" x14ac:dyDescent="0.25">
      <c r="A16" s="8"/>
      <c r="B16" s="9"/>
      <c r="C16" s="8"/>
      <c r="D16" s="8"/>
      <c r="E16" s="17"/>
      <c r="F16" s="7">
        <v>0</v>
      </c>
      <c r="G16" s="7"/>
    </row>
    <row r="17" spans="1:7" s="2" customFormat="1" ht="13.8" x14ac:dyDescent="0.25">
      <c r="A17" s="8"/>
      <c r="B17" s="9"/>
      <c r="C17" s="8"/>
      <c r="D17" s="8"/>
      <c r="E17" s="17"/>
      <c r="F17" s="7">
        <v>0</v>
      </c>
      <c r="G17" s="7"/>
    </row>
    <row r="18" spans="1:7" s="2" customFormat="1" ht="13.8" x14ac:dyDescent="0.25">
      <c r="F18" s="16" t="s">
        <v>8</v>
      </c>
      <c r="G18" s="10">
        <f>SUM(G6:G17)</f>
        <v>0</v>
      </c>
    </row>
    <row r="19" spans="1:7" s="2" customFormat="1" ht="13.8" x14ac:dyDescent="0.25"/>
    <row r="20" spans="1:7" s="2" customFormat="1" ht="13.8" x14ac:dyDescent="0.25"/>
    <row r="21" spans="1:7" s="2" customFormat="1" ht="13.8" x14ac:dyDescent="0.25"/>
    <row r="22" spans="1:7" s="2" customFormat="1" ht="13.8" x14ac:dyDescent="0.25"/>
    <row r="23" spans="1:7" s="2" customFormat="1" ht="13.8" x14ac:dyDescent="0.25"/>
    <row r="24" spans="1:7" s="2" customFormat="1" ht="13.8" x14ac:dyDescent="0.25"/>
    <row r="25" spans="1:7" s="2" customFormat="1" ht="13.8" x14ac:dyDescent="0.25"/>
    <row r="26" spans="1:7" s="2" customFormat="1" ht="13.8" x14ac:dyDescent="0.25"/>
    <row r="27" spans="1:7" s="2" customFormat="1" ht="13.8" x14ac:dyDescent="0.25"/>
    <row r="28" spans="1:7" s="2" customFormat="1" ht="13.8" x14ac:dyDescent="0.25"/>
    <row r="29" spans="1:7" s="2" customFormat="1" ht="13.8" x14ac:dyDescent="0.25"/>
    <row r="30" spans="1:7" s="2" customFormat="1" ht="13.8" x14ac:dyDescent="0.25"/>
    <row r="31" spans="1:7" s="2" customFormat="1" ht="13.8" x14ac:dyDescent="0.25"/>
    <row r="32" spans="1:7" s="2" customFormat="1" ht="13.8" x14ac:dyDescent="0.25"/>
    <row r="33" s="2" customFormat="1" ht="13.8" x14ac:dyDescent="0.25"/>
    <row r="34" s="2" customFormat="1" ht="13.8" x14ac:dyDescent="0.25"/>
    <row r="35" s="2" customFormat="1" ht="13.8" x14ac:dyDescent="0.25"/>
    <row r="36" s="2" customFormat="1" ht="13.8" x14ac:dyDescent="0.25"/>
    <row r="37" s="2" customFormat="1" ht="13.8" x14ac:dyDescent="0.25"/>
    <row r="38" s="2" customFormat="1" ht="13.8" x14ac:dyDescent="0.25"/>
    <row r="39" s="2" customFormat="1" ht="13.8" x14ac:dyDescent="0.25"/>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E33"/>
  <sheetViews>
    <sheetView showGridLines="0" workbookViewId="0">
      <selection activeCell="C11" sqref="C11"/>
    </sheetView>
  </sheetViews>
  <sheetFormatPr defaultRowHeight="14.4" x14ac:dyDescent="0.3"/>
  <cols>
    <col min="1" max="1" width="12.33203125" customWidth="1"/>
    <col min="2" max="2" width="35.33203125" customWidth="1"/>
    <col min="3" max="3" width="18.109375" customWidth="1"/>
    <col min="4" max="4" width="20" customWidth="1"/>
    <col min="5" max="5" width="14" customWidth="1"/>
  </cols>
  <sheetData>
    <row r="1" spans="1:5" ht="72" customHeight="1" x14ac:dyDescent="0.3"/>
    <row r="2" spans="1:5" s="1" customFormat="1" ht="15.6" x14ac:dyDescent="0.3">
      <c r="A2" s="1" t="s">
        <v>0</v>
      </c>
    </row>
    <row r="3" spans="1:5" s="1" customFormat="1" ht="15.6" x14ac:dyDescent="0.3">
      <c r="A3" s="3" t="s">
        <v>1</v>
      </c>
    </row>
    <row r="4" spans="1:5" s="2" customFormat="1" ht="13.8" x14ac:dyDescent="0.25"/>
    <row r="5" spans="1:5" s="15" customFormat="1" ht="27.6" x14ac:dyDescent="0.25">
      <c r="A5" s="6" t="s">
        <v>2</v>
      </c>
      <c r="B5" s="6" t="s">
        <v>27</v>
      </c>
      <c r="C5" s="6" t="s">
        <v>28</v>
      </c>
      <c r="D5" s="5" t="s">
        <v>29</v>
      </c>
      <c r="E5" s="6" t="s">
        <v>8</v>
      </c>
    </row>
    <row r="6" spans="1:5" s="2" customFormat="1" ht="13.8" x14ac:dyDescent="0.25">
      <c r="A6" s="8"/>
      <c r="B6" s="9"/>
      <c r="C6" s="8"/>
      <c r="D6" s="8"/>
      <c r="E6" s="7">
        <f>C6*D6</f>
        <v>0</v>
      </c>
    </row>
    <row r="7" spans="1:5" s="2" customFormat="1" ht="13.8" x14ac:dyDescent="0.25">
      <c r="A7" s="8"/>
      <c r="B7" s="9"/>
      <c r="C7" s="8"/>
      <c r="D7" s="8"/>
      <c r="E7" s="7">
        <f t="shared" ref="E7:E11" si="0">C7*D7</f>
        <v>0</v>
      </c>
    </row>
    <row r="8" spans="1:5" s="2" customFormat="1" ht="13.8" x14ac:dyDescent="0.25">
      <c r="A8" s="8"/>
      <c r="B8" s="9"/>
      <c r="C8" s="8"/>
      <c r="D8" s="8"/>
      <c r="E8" s="7">
        <f t="shared" si="0"/>
        <v>0</v>
      </c>
    </row>
    <row r="9" spans="1:5" s="2" customFormat="1" ht="13.8" x14ac:dyDescent="0.25">
      <c r="A9" s="8"/>
      <c r="B9" s="9"/>
      <c r="C9" s="8"/>
      <c r="D9" s="8"/>
      <c r="E9" s="7">
        <f t="shared" si="0"/>
        <v>0</v>
      </c>
    </row>
    <row r="10" spans="1:5" s="2" customFormat="1" ht="13.8" x14ac:dyDescent="0.25">
      <c r="A10" s="8"/>
      <c r="B10" s="9"/>
      <c r="C10" s="8"/>
      <c r="D10" s="8"/>
      <c r="E10" s="7">
        <f t="shared" si="0"/>
        <v>0</v>
      </c>
    </row>
    <row r="11" spans="1:5" s="2" customFormat="1" ht="13.8" x14ac:dyDescent="0.25">
      <c r="A11" s="8"/>
      <c r="B11" s="9"/>
      <c r="C11" s="8"/>
      <c r="D11" s="8"/>
      <c r="E11" s="7">
        <f t="shared" si="0"/>
        <v>0</v>
      </c>
    </row>
    <row r="12" spans="1:5" s="2" customFormat="1" ht="13.8" x14ac:dyDescent="0.25">
      <c r="E12" s="10">
        <f>SUM(E6:E11)</f>
        <v>0</v>
      </c>
    </row>
    <row r="13" spans="1:5" s="2" customFormat="1" ht="13.8" x14ac:dyDescent="0.25"/>
    <row r="14" spans="1:5" s="2" customFormat="1" ht="13.8" x14ac:dyDescent="0.25"/>
    <row r="15" spans="1:5" s="2" customFormat="1" ht="13.8" x14ac:dyDescent="0.25"/>
    <row r="16" spans="1:5" s="2" customFormat="1" ht="13.8" x14ac:dyDescent="0.25"/>
    <row r="17" s="2" customFormat="1" ht="13.8" x14ac:dyDescent="0.25"/>
    <row r="18" s="2" customFormat="1" ht="13.8" x14ac:dyDescent="0.25"/>
    <row r="19" s="2" customFormat="1" ht="13.8" x14ac:dyDescent="0.25"/>
    <row r="20" s="2" customFormat="1" ht="13.8" x14ac:dyDescent="0.25"/>
    <row r="21" s="2" customFormat="1" ht="13.8" x14ac:dyDescent="0.25"/>
    <row r="22" s="2" customFormat="1" ht="13.8" x14ac:dyDescent="0.25"/>
    <row r="23" s="2" customFormat="1" ht="13.8" x14ac:dyDescent="0.25"/>
    <row r="24" s="2" customFormat="1" ht="13.8" x14ac:dyDescent="0.25"/>
    <row r="25" s="2" customFormat="1" ht="13.8" x14ac:dyDescent="0.25"/>
    <row r="26" s="2" customFormat="1" ht="13.8" x14ac:dyDescent="0.25"/>
    <row r="27" s="2" customFormat="1" ht="13.8" x14ac:dyDescent="0.25"/>
    <row r="28" s="2" customFormat="1" ht="13.8" x14ac:dyDescent="0.25"/>
    <row r="29" s="2" customFormat="1" ht="13.8" x14ac:dyDescent="0.25"/>
    <row r="30" s="2" customFormat="1" ht="13.8" x14ac:dyDescent="0.25"/>
    <row r="31" s="2" customFormat="1" ht="13.8" x14ac:dyDescent="0.25"/>
    <row r="32" s="2" customFormat="1" ht="13.8" x14ac:dyDescent="0.25"/>
    <row r="33" s="2" customFormat="1" ht="13.8"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Line Item</vt:lpstr>
      <vt:lpstr>Line Item (2)</vt:lpstr>
      <vt:lpstr>Multiple Line Items</vt:lpstr>
      <vt:lpstr>Window Treatment</vt:lpstr>
      <vt:lpstr>Discount From List</vt:lpstr>
      <vt:lpstr>Price Per Square Foot</vt:lpstr>
      <vt:lpstr>Milestone Payments</vt:lpstr>
      <vt:lpstr>Consulting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Alvaro De Loera</cp:lastModifiedBy>
  <cp:lastPrinted>2024-06-12T22:38:32Z</cp:lastPrinted>
  <dcterms:created xsi:type="dcterms:W3CDTF">2022-11-02T22:30:19Z</dcterms:created>
  <dcterms:modified xsi:type="dcterms:W3CDTF">2024-06-13T19:32:19Z</dcterms:modified>
</cp:coreProperties>
</file>