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200_Procurement\02 Solicitation Files\IFBs\FY 2425\IFB-2425-WWT-647 (SC) Pumps, New, Repair, Parts, Accessories including Watson Marlow\POSTING DOCUMENTS\"/>
    </mc:Choice>
  </mc:AlternateContent>
  <xr:revisionPtr revIDLastSave="0" documentId="13_ncr:1_{69131C9B-A086-457E-B974-370CE641A194}" xr6:coauthVersionLast="47" xr6:coauthVersionMax="47" xr10:uidLastSave="{00000000-0000-0000-0000-000000000000}"/>
  <bookViews>
    <workbookView xWindow="-120" yWindow="-120" windowWidth="29040" windowHeight="15840" activeTab="2" xr2:uid="{147BC57B-E7D2-4940-94D5-82B4D8FC167D}"/>
  </bookViews>
  <sheets>
    <sheet name="TAB 1 - Instructions" sheetId="3" r:id="rId1"/>
    <sheet name="TAB 2 - Hourly Rates" sheetId="4" r:id="rId2"/>
    <sheet name="TAB 3 - Core Line Items" sheetId="1" r:id="rId3"/>
    <sheet name="TAB 4 - Manufacturer Discount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8" i="1" l="1"/>
  <c r="H62" i="1"/>
  <c r="H259" i="1" l="1"/>
  <c r="H258" i="1"/>
  <c r="H257" i="1"/>
  <c r="H256" i="1"/>
  <c r="H255" i="1"/>
  <c r="H254" i="1"/>
  <c r="H253" i="1"/>
  <c r="H252" i="1"/>
  <c r="H251" i="1"/>
  <c r="H250" i="1"/>
  <c r="H249" i="1"/>
  <c r="H248" i="1"/>
  <c r="H247" i="1"/>
  <c r="H246" i="1"/>
  <c r="H245" i="1"/>
  <c r="H244" i="1"/>
  <c r="H243" i="1"/>
  <c r="H242" i="1"/>
  <c r="H241" i="1"/>
  <c r="H240" i="1"/>
  <c r="H239" i="1"/>
  <c r="H238" i="1"/>
  <c r="H237" i="1"/>
  <c r="H236" i="1"/>
  <c r="H232" i="1"/>
  <c r="H231" i="1"/>
  <c r="H233" i="1" s="1"/>
  <c r="H227" i="1"/>
  <c r="H223" i="1"/>
  <c r="H222" i="1"/>
  <c r="H221" i="1"/>
  <c r="H220" i="1"/>
  <c r="H219" i="1"/>
  <c r="H218" i="1"/>
  <c r="H217" i="1"/>
  <c r="H216" i="1"/>
  <c r="H215" i="1"/>
  <c r="H214" i="1"/>
  <c r="H213" i="1"/>
  <c r="H212" i="1"/>
  <c r="H211" i="1"/>
  <c r="H210" i="1"/>
  <c r="H209" i="1"/>
  <c r="H208" i="1"/>
  <c r="H207" i="1"/>
  <c r="H206" i="1"/>
  <c r="H205" i="1"/>
  <c r="H204" i="1"/>
  <c r="H203" i="1"/>
  <c r="H202" i="1"/>
  <c r="H224" i="1" s="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99" i="1" s="1"/>
  <c r="H117" i="1"/>
  <c r="H116" i="1"/>
  <c r="H115" i="1"/>
  <c r="H114" i="1"/>
  <c r="H113" i="1"/>
  <c r="H112" i="1"/>
  <c r="H111" i="1"/>
  <c r="H110" i="1"/>
  <c r="H109" i="1"/>
  <c r="H108" i="1"/>
  <c r="H107" i="1"/>
  <c r="H106" i="1"/>
  <c r="H105" i="1"/>
  <c r="H104" i="1"/>
  <c r="H103" i="1"/>
  <c r="H102" i="1"/>
  <c r="H101" i="1"/>
  <c r="H100" i="1"/>
  <c r="H99" i="1"/>
  <c r="H98" i="1"/>
  <c r="H97" i="1"/>
  <c r="H96" i="1"/>
  <c r="H95" i="1"/>
  <c r="H87" i="1"/>
  <c r="H86" i="1"/>
  <c r="H85" i="1"/>
  <c r="H84" i="1"/>
  <c r="H83" i="1"/>
  <c r="H90" i="1"/>
  <c r="H89" i="1"/>
  <c r="H88" i="1"/>
  <c r="H82" i="1"/>
  <c r="H81" i="1"/>
  <c r="H80" i="1"/>
  <c r="H66" i="1"/>
  <c r="H67" i="1"/>
  <c r="H68" i="1"/>
  <c r="H69" i="1"/>
  <c r="H70" i="1"/>
  <c r="H71" i="1"/>
  <c r="H72" i="1"/>
  <c r="H73" i="1"/>
  <c r="H74" i="1"/>
  <c r="H75" i="1"/>
  <c r="H76" i="1"/>
  <c r="H77" i="1"/>
  <c r="H78" i="1"/>
  <c r="H79" i="1"/>
  <c r="H91" i="1"/>
  <c r="H94" i="1"/>
  <c r="H93" i="1"/>
  <c r="H92" i="1"/>
  <c r="H65" i="1"/>
  <c r="H61" i="1"/>
  <c r="H39" i="1"/>
  <c r="H40" i="1"/>
  <c r="H57" i="1"/>
  <c r="H56" i="1"/>
  <c r="H55" i="1"/>
  <c r="H58" i="1" s="1"/>
  <c r="H51" i="1"/>
  <c r="H52" i="1" s="1"/>
  <c r="H47" i="1"/>
  <c r="H46" i="1"/>
  <c r="H48" i="1" s="1"/>
  <c r="H10" i="1"/>
  <c r="H11" i="1"/>
  <c r="H12" i="1"/>
  <c r="H13" i="1"/>
  <c r="H14" i="1"/>
  <c r="H6" i="1"/>
  <c r="H7" i="1"/>
  <c r="H8" i="1"/>
  <c r="H9" i="1"/>
  <c r="H35" i="1"/>
  <c r="H36" i="1"/>
  <c r="H37" i="1"/>
  <c r="H38" i="1"/>
  <c r="H41" i="1"/>
  <c r="H42" i="1"/>
  <c r="H34" i="1"/>
  <c r="H20" i="1"/>
  <c r="H19" i="1"/>
  <c r="H29" i="1"/>
  <c r="H30" i="1"/>
  <c r="H28" i="1"/>
  <c r="H24" i="1"/>
  <c r="H15" i="1"/>
  <c r="H5" i="1"/>
  <c r="H260" i="1" l="1"/>
  <c r="H118" i="1"/>
  <c r="H43" i="1"/>
  <c r="H25" i="1"/>
  <c r="H21" i="1"/>
  <c r="H31" i="1"/>
  <c r="H16" i="1"/>
</calcChain>
</file>

<file path=xl/sharedStrings.xml><?xml version="1.0" encoding="utf-8"?>
<sst xmlns="http://schemas.openxmlformats.org/spreadsheetml/2006/main" count="1319" uniqueCount="527">
  <si>
    <t>Item Description</t>
  </si>
  <si>
    <t>UoM</t>
  </si>
  <si>
    <t xml:space="preserve">Item Price </t>
  </si>
  <si>
    <t xml:space="preserve">Extended Item Price </t>
  </si>
  <si>
    <t>Warranty</t>
  </si>
  <si>
    <t>EA</t>
  </si>
  <si>
    <t>[Add Company Name Here]</t>
  </si>
  <si>
    <t>Refer to Tab 1, Instructions</t>
  </si>
  <si>
    <t>Item #</t>
  </si>
  <si>
    <t>Manufacturer Name</t>
  </si>
  <si>
    <t>Manufacturer's Published Price List Date of Issue</t>
  </si>
  <si>
    <t>Percentage Discount from Manufacturer's Published Price List</t>
  </si>
  <si>
    <t>Lead Time
[in calendar days]</t>
  </si>
  <si>
    <t xml:space="preserve"> </t>
  </si>
  <si>
    <t>Tab 1</t>
  </si>
  <si>
    <t>Tab 2</t>
  </si>
  <si>
    <t>Tab 3</t>
  </si>
  <si>
    <r>
      <t>Bidder:</t>
    </r>
    <r>
      <rPr>
        <sz val="12"/>
        <color theme="1"/>
        <rFont val="Arial"/>
        <family val="2"/>
      </rPr>
      <t xml:space="preserve"> </t>
    </r>
  </si>
  <si>
    <t>Item No.</t>
  </si>
  <si>
    <t>Hourly Rate ($)</t>
  </si>
  <si>
    <t>Tab 4</t>
  </si>
  <si>
    <t xml:space="preserve">Bidder: </t>
  </si>
  <si>
    <t>Manufacturer</t>
  </si>
  <si>
    <t>Part #</t>
  </si>
  <si>
    <t>Aurora</t>
  </si>
  <si>
    <t>812-0309-010</t>
  </si>
  <si>
    <t>BOX STUFFING FOR 12X14X22 MIXING PUMP #611</t>
  </si>
  <si>
    <t>756-0085-107</t>
  </si>
  <si>
    <t>COLLAR, PUMP</t>
  </si>
  <si>
    <t>364-0582-457</t>
  </si>
  <si>
    <t>GASKET</t>
  </si>
  <si>
    <t>364-1329-803</t>
  </si>
  <si>
    <t>364-1322-457</t>
  </si>
  <si>
    <t>372-0321-208</t>
  </si>
  <si>
    <t>GLAND</t>
  </si>
  <si>
    <t>472-0112-104</t>
  </si>
  <si>
    <t>KEY WOODRUFF</t>
  </si>
  <si>
    <t>364-0391-457</t>
  </si>
  <si>
    <t>O-RING</t>
  </si>
  <si>
    <t>676-1106-512</t>
  </si>
  <si>
    <t>RING, LANTERN 4 X 4 X 12 PUMP MOD. 663-SF S/N 86-4849-2</t>
  </si>
  <si>
    <t>676-0471-088</t>
  </si>
  <si>
    <t>RING, RETAINING</t>
  </si>
  <si>
    <t>756-0084-108</t>
  </si>
  <si>
    <t>SLEEVE, PUMP</t>
  </si>
  <si>
    <t>Barnes</t>
  </si>
  <si>
    <t>SE51</t>
  </si>
  <si>
    <t>SE52</t>
  </si>
  <si>
    <t>SUBMERSIBLE SEWAGE PUMP</t>
  </si>
  <si>
    <t>Ebara</t>
  </si>
  <si>
    <t>OPTIMA-3MS1-VBV</t>
  </si>
  <si>
    <t>SUBMERSIBLE PUMP</t>
  </si>
  <si>
    <t>9A</t>
  </si>
  <si>
    <t>BOLT IMPELLER FOR PUMP MODEL B5423 FRAME T30 S/N K4G1-078584-0,1</t>
  </si>
  <si>
    <t>SLEEVE SHAFT FOR FAIRBAINKS-MORSE PUMP MODEL B5423 FRAME T30 S/N K4G1-078584-0,1</t>
  </si>
  <si>
    <t>WASHER IMPELLER FOR FAIRBANKS-MORSE PUMP MODEL B5423 FRAME T30 S/N K4G1-078584-0,1</t>
  </si>
  <si>
    <t>Fairbanks-Morse</t>
  </si>
  <si>
    <t>Gorman Rupp</t>
  </si>
  <si>
    <t>15099-045</t>
  </si>
  <si>
    <t>02501-270</t>
  </si>
  <si>
    <t>02500-261</t>
  </si>
  <si>
    <t>81-1/2D3X.75-3P</t>
  </si>
  <si>
    <t>02501-247</t>
  </si>
  <si>
    <t>02501-520</t>
  </si>
  <si>
    <t>02501-623</t>
  </si>
  <si>
    <t>15907-004</t>
  </si>
  <si>
    <t>16002-005</t>
  </si>
  <si>
    <t>INLINE FILTER</t>
  </si>
  <si>
    <t>VALVE, POPPET</t>
  </si>
  <si>
    <t>ELBOW KIT</t>
  </si>
  <si>
    <t>CENTRIFUGAL PUMP</t>
  </si>
  <si>
    <t>BELLOWS MODULE KIT</t>
  </si>
  <si>
    <t>BELLOWS PUMP</t>
  </si>
  <si>
    <t>BELLOWS METERING PUMP</t>
  </si>
  <si>
    <t>Goulds</t>
  </si>
  <si>
    <t>J5S</t>
  </si>
  <si>
    <t>J10S</t>
  </si>
  <si>
    <t>JET PUMP</t>
  </si>
  <si>
    <t>Hydromatic</t>
  </si>
  <si>
    <t>SPX50M2</t>
  </si>
  <si>
    <t>SUBMERSIBLE SUMP PUMP</t>
  </si>
  <si>
    <t>Jacuzzi</t>
  </si>
  <si>
    <t>15H41016-S</t>
  </si>
  <si>
    <t>BOOSTER PUMP</t>
  </si>
  <si>
    <t>H425-16</t>
  </si>
  <si>
    <t>15H41016-T</t>
  </si>
  <si>
    <t>Little Giant</t>
  </si>
  <si>
    <t>5MSP-18</t>
  </si>
  <si>
    <t>Moyno</t>
  </si>
  <si>
    <t>KH0951</t>
  </si>
  <si>
    <t>BALL &amp; GEAR RING KIT</t>
  </si>
  <si>
    <t>AH0951</t>
  </si>
  <si>
    <t>GEAR BALL</t>
  </si>
  <si>
    <t>A1F6200</t>
  </si>
  <si>
    <t>CONNECTING ROD</t>
  </si>
  <si>
    <t>PJO251</t>
  </si>
  <si>
    <t>AH0341</t>
  </si>
  <si>
    <t>COVER PLATE</t>
  </si>
  <si>
    <t>A1F6300</t>
  </si>
  <si>
    <t>DRIVE PIN TR</t>
  </si>
  <si>
    <t>A1D6000</t>
  </si>
  <si>
    <t>DRIVE SHAFT AS</t>
  </si>
  <si>
    <t>TH0261</t>
  </si>
  <si>
    <t>DRIVE SHAFT</t>
  </si>
  <si>
    <t>AK0932</t>
  </si>
  <si>
    <t>GASKET STATOR</t>
  </si>
  <si>
    <t>BH079Q</t>
  </si>
  <si>
    <t>GASKET INSPECTION HEAD</t>
  </si>
  <si>
    <t>BH085Q</t>
  </si>
  <si>
    <t>A1F1200</t>
  </si>
  <si>
    <t>GASKET STATOR GG</t>
  </si>
  <si>
    <t>BK085Q</t>
  </si>
  <si>
    <t>GASKET STATOR, SIZE 10" MODEL 1J175G1 CDQ-X ASA SINGLE STAGE</t>
  </si>
  <si>
    <t>A1F1220</t>
  </si>
  <si>
    <t>GASKET SUCTION CHAMBER GG</t>
  </si>
  <si>
    <t>KPH952</t>
  </si>
  <si>
    <t>GEAR JOINT KIT FOR 2000 SERIES PUMP</t>
  </si>
  <si>
    <t>PJ0911</t>
  </si>
  <si>
    <t>GEAR JOINT SHELL</t>
  </si>
  <si>
    <t>PH041D</t>
  </si>
  <si>
    <t>GLAND PACKING HALF FOR 2000 SERIES PUMP</t>
  </si>
  <si>
    <t>BH041D</t>
  </si>
  <si>
    <t>GLAND PACKING</t>
  </si>
  <si>
    <t>PJ042D</t>
  </si>
  <si>
    <t>GLAND PACKING, SIZE 10" MODEL 1J175G1 CDQ-X ASA SINGLE STAGE</t>
  </si>
  <si>
    <t>A1D0500</t>
  </si>
  <si>
    <t>GRASE RETAINER MS</t>
  </si>
  <si>
    <t>A1D0700</t>
  </si>
  <si>
    <t>GREASE SEAL HOUSING MS</t>
  </si>
  <si>
    <t>RH0761</t>
  </si>
  <si>
    <t>KEY</t>
  </si>
  <si>
    <t>A1D6850</t>
  </si>
  <si>
    <t>LANTERN RING GR</t>
  </si>
  <si>
    <t>A1F6850</t>
  </si>
  <si>
    <t>LATERN RING GR</t>
  </si>
  <si>
    <t>RJ0581</t>
  </si>
  <si>
    <t>LOCKNUT</t>
  </si>
  <si>
    <t>RH0581</t>
  </si>
  <si>
    <t>KTH11Q</t>
  </si>
  <si>
    <t>O-RING KIT</t>
  </si>
  <si>
    <t>BH114Q</t>
  </si>
  <si>
    <t>O-RING, SIZE 10" MODEL #1J175G1 CDQ-X ASA SINGLE STAGE</t>
  </si>
  <si>
    <t>PH110Q</t>
  </si>
  <si>
    <t>O-RING, SIZE 8" MODEL #2H115G1 CDQ-X ASA TWO STAGE</t>
  </si>
  <si>
    <t>PH113Q</t>
  </si>
  <si>
    <t>PJ113Q</t>
  </si>
  <si>
    <t>O-RING, SIZE 10" MODEL 1J175G1 CDQ-X ASA SINGLE STAGE</t>
  </si>
  <si>
    <t>BH111Q</t>
  </si>
  <si>
    <t>O-RING, SHAFT HEAD, SIZE 8" MODEL #2H115G1 CDQ-X ASA TWO STAGE</t>
  </si>
  <si>
    <t>CA145</t>
  </si>
  <si>
    <t>CA188</t>
  </si>
  <si>
    <t>PE110Q</t>
  </si>
  <si>
    <t>A1F6901</t>
  </si>
  <si>
    <t>PACKING PC</t>
  </si>
  <si>
    <t>BHO423</t>
  </si>
  <si>
    <t>PACKING SET</t>
  </si>
  <si>
    <t>RH0981</t>
  </si>
  <si>
    <t>PLATE THRUST</t>
  </si>
  <si>
    <t>TH0961</t>
  </si>
  <si>
    <t>QUILL SHAFT, MOD C.D.Q. 2H0JS1 S/N 85343-1-8 CONTRACT</t>
  </si>
  <si>
    <t>TH020D</t>
  </si>
  <si>
    <t>RETAINER GEAR JOINT</t>
  </si>
  <si>
    <t>A1F6100</t>
  </si>
  <si>
    <t>RETAINING RING</t>
  </si>
  <si>
    <t>PJ0085</t>
  </si>
  <si>
    <t>AK0084</t>
  </si>
  <si>
    <t>A1D6100</t>
  </si>
  <si>
    <t>RETAINING RING ST</t>
  </si>
  <si>
    <t>AH0952</t>
  </si>
  <si>
    <t>RING GEAR</t>
  </si>
  <si>
    <t>PH0571</t>
  </si>
  <si>
    <t>RING HALF LANTERN, 2000 SERIES PUMP</t>
  </si>
  <si>
    <t>PH034D</t>
  </si>
  <si>
    <t>RING HEAD, SIZE 8" MODEL #2H115G1 CDQ-X ASA TWO STAGE</t>
  </si>
  <si>
    <t>PJ034D</t>
  </si>
  <si>
    <t>RING HEAD, SIZE 10" MODEL 1J175G1 CDQ-X ASA SINGLE STAGE</t>
  </si>
  <si>
    <t>PH1571</t>
  </si>
  <si>
    <t>RING LANTERN, SIZE 8" MODEL #2H115G1 CDQ-X ASA TWO STAGE</t>
  </si>
  <si>
    <t>AH0571</t>
  </si>
  <si>
    <t>RING LATNERN</t>
  </si>
  <si>
    <t>AH0081</t>
  </si>
  <si>
    <t>RING RETAINING, STAINLESS STEEL</t>
  </si>
  <si>
    <t>AH0082</t>
  </si>
  <si>
    <t>RING RETAINING</t>
  </si>
  <si>
    <t>AH0083</t>
  </si>
  <si>
    <t>AH0085</t>
  </si>
  <si>
    <t>AH0086</t>
  </si>
  <si>
    <t>AE0085</t>
  </si>
  <si>
    <t>RING RETAINING STATOR</t>
  </si>
  <si>
    <t>TH0251</t>
  </si>
  <si>
    <t>ROD ASSEMBLY</t>
  </si>
  <si>
    <t>C71EE1</t>
  </si>
  <si>
    <t>ROTOR</t>
  </si>
  <si>
    <t>C72HJ1</t>
  </si>
  <si>
    <t>A2A5000</t>
  </si>
  <si>
    <t>ROTOR, S/S FOR B2A PUMP</t>
  </si>
  <si>
    <t>A2A5020</t>
  </si>
  <si>
    <t>ROTOR, S/S FOR PUMP B2A SSQ3 A-BP-B</t>
  </si>
  <si>
    <t>A1F5000</t>
  </si>
  <si>
    <t>ROTOR TS</t>
  </si>
  <si>
    <t>BG054S</t>
  </si>
  <si>
    <t>SCREW ROTOR SHELL</t>
  </si>
  <si>
    <t>AE03641</t>
  </si>
  <si>
    <t>SCREW SOCKET HD 3/8-16" X 1-1/4"</t>
  </si>
  <si>
    <t>TH0361</t>
  </si>
  <si>
    <t>SHAFT CONNECTOR</t>
  </si>
  <si>
    <t>KJ009Q</t>
  </si>
  <si>
    <t>SHAFT SLEEVE CONVERSION KIT</t>
  </si>
  <si>
    <t>BH0911</t>
  </si>
  <si>
    <t>SHELL GEAR JOINT</t>
  </si>
  <si>
    <t>KH003Q</t>
  </si>
  <si>
    <t>SLEEVE SHAFT, 8" MODEL #2H115G1 CDQ-X ASA TWO STAGE</t>
  </si>
  <si>
    <t>PJ0771</t>
  </si>
  <si>
    <t>SLINGER RING</t>
  </si>
  <si>
    <t>A1D6800</t>
  </si>
  <si>
    <t>SLINGER RING RZ</t>
  </si>
  <si>
    <t>A1F6800</t>
  </si>
  <si>
    <t>EB036</t>
  </si>
  <si>
    <t>SNAP RING</t>
  </si>
  <si>
    <t>C310EF</t>
  </si>
  <si>
    <t>STATOR</t>
  </si>
  <si>
    <t>A2A6510</t>
  </si>
  <si>
    <t>STATOR FOR B2A PUMP</t>
  </si>
  <si>
    <t>C320JQ</t>
  </si>
  <si>
    <t>EC039</t>
  </si>
  <si>
    <t>STATOR RING</t>
  </si>
  <si>
    <t>A1F6510</t>
  </si>
  <si>
    <t>STATOR RQ</t>
  </si>
  <si>
    <t>A1D1000</t>
  </si>
  <si>
    <t>STUFFING BOX SC</t>
  </si>
  <si>
    <t>Schwing Bioset</t>
  </si>
  <si>
    <t>BAR CYL ROD 40MM 510 L POPPET/12-22</t>
  </si>
  <si>
    <t>BAR CYL ROD 40MM X 400 L POPPET/12-22</t>
  </si>
  <si>
    <t>DISC PRESSURE DN 150</t>
  </si>
  <si>
    <t>DISC SUCTION DN 210</t>
  </si>
  <si>
    <t>DISC VALVE PRESSURE, FOR SCHWING PUMP MODEL KSP25H(HD) L-SFMS SERIAL # 866.03.024</t>
  </si>
  <si>
    <t>DISC VALVE SUCTION, FOR SCHWING PUMP MODEL KSP25H (HD) L-SFMS SERIAL # 866.03.024</t>
  </si>
  <si>
    <t>O-RING 190 X 5 BUNA N70</t>
  </si>
  <si>
    <t>O-RING 58 X 4</t>
  </si>
  <si>
    <t>O-RING 60 X 4</t>
  </si>
  <si>
    <t>O-RING SIZE 40 MM X 3 MM BUNA-N</t>
  </si>
  <si>
    <t>O-RING SIZE 85 MM X 3 MM BUNA-N</t>
  </si>
  <si>
    <t>O-RING SIZE 226 MM X 8 MM BUNA-N</t>
  </si>
  <si>
    <t>O-RING SIZE 250 MM X 6 MM BUNA-N</t>
  </si>
  <si>
    <t>O-RING SIZE 170 MM X 8 MM BUNA-N</t>
  </si>
  <si>
    <t>PISTON ASSEMBLY D65 X 40/50-20</t>
  </si>
  <si>
    <t>PISTON RING SG 65/59.2 X 2.5</t>
  </si>
  <si>
    <t>PISTON</t>
  </si>
  <si>
    <t>RAM FOR SCHWING PUMP MODEL KSP25H (HD)L-SFMSSERIAL # 866.03.024.</t>
  </si>
  <si>
    <t>SEAT VALVE PRESSURE, FOR SCHWING PUMP MODEL KSP25H (HD) L-SFMS SERIAL # 866.03.024</t>
  </si>
  <si>
    <t>SEAT VALVE SUCTION,  FOR SCHWING PUMP MODEL KSP25H(HD) L-SFMS SERIAL # 866.03.024</t>
  </si>
  <si>
    <t>SUPPORT RING 58.6 X 65 X 1.5</t>
  </si>
  <si>
    <t>SUPPORT RING 61.6 X 68 X 1.5</t>
  </si>
  <si>
    <t>Serfilco</t>
  </si>
  <si>
    <t>EH1-1/2-3SC-D3.0</t>
  </si>
  <si>
    <t>VERTICAL PUMP</t>
  </si>
  <si>
    <t>Stranco</t>
  </si>
  <si>
    <t>IMPELLER, POLY 308P PUMP</t>
  </si>
  <si>
    <t>SEAL, POLY 308P METERING PUMP MECHANICAL SEAL</t>
  </si>
  <si>
    <t>Wemco</t>
  </si>
  <si>
    <t>45859A</t>
  </si>
  <si>
    <t>GASKET CAP BEARING, PUMP 3 X 3 MODEL-C S/N 909023</t>
  </si>
  <si>
    <t>42740A</t>
  </si>
  <si>
    <t>GASKET CASE, FOR WEMCO 3 X 3 TORQUE FLOW PUMP MODEL-C S/N 8698191-2</t>
  </si>
  <si>
    <t>80826A</t>
  </si>
  <si>
    <t>GASKET GLAND HOUSING, FOR WEMCO 3 X 3 TORQUE FLOW PUMP MODEL-C S/N 8698191-2</t>
  </si>
  <si>
    <t>GASKET SHAFT SLEEVE, FOR WEMCO 3 X 3 TORQUE FLOW PUMP MODEL-C S/N 8698191-2</t>
  </si>
  <si>
    <t>63022-1</t>
  </si>
  <si>
    <t>GLAND HOUSING, FOR WEMCO PUMP 3 X 3</t>
  </si>
  <si>
    <t>7295-K03R</t>
  </si>
  <si>
    <t>LOCKSCREW (LOCKNUT SET) IMPELLER, FOR 3 X 3 WEMCO TORQUE FLOW PUMP MODEL-C S/N-8698191-2</t>
  </si>
  <si>
    <t>MECHANCIAL SEAL</t>
  </si>
  <si>
    <t>MECHANICAL SEAL</t>
  </si>
  <si>
    <t>NUT, HEX</t>
  </si>
  <si>
    <t>RING LANTERN, VERTICAL PUMP WEMCO</t>
  </si>
  <si>
    <t>RING SNAP, WEMCO PUMP 3 X 3 MODEL-C S/N 9090293</t>
  </si>
  <si>
    <t>71860-2</t>
  </si>
  <si>
    <t>SHIM KIT</t>
  </si>
  <si>
    <t>45859B</t>
  </si>
  <si>
    <t>SHIM, FOR WEMCO 3 X 3 TORQUE FLOW PUMP MODEL-C S/N 869191-2</t>
  </si>
  <si>
    <t>47460C</t>
  </si>
  <si>
    <t>SLEEVE SHAFT, FOR WEMCO PUMP VERTICAL AND 3 X 3 TORQUE FLOW MODEL-C S/N 8698191-2</t>
  </si>
  <si>
    <t>SNAP RING A50</t>
  </si>
  <si>
    <t>70569-1</t>
  </si>
  <si>
    <t>SPACER RING</t>
  </si>
  <si>
    <t>STUD, TAPERED END</t>
  </si>
  <si>
    <t>56935A</t>
  </si>
  <si>
    <t>WASHER HOUSING GLAND, WEMCO PUMP 3 X 3 MODEL-C S/N 9090293</t>
  </si>
  <si>
    <t>WASHER LOCK</t>
  </si>
  <si>
    <t>McLanahan</t>
  </si>
  <si>
    <t>Suction Side Casing- UNC</t>
  </si>
  <si>
    <t>Suction Side Liner c/w Drain Plug</t>
  </si>
  <si>
    <t>Gland Side Casing- UNC</t>
  </si>
  <si>
    <t>Gland Side Liner</t>
  </si>
  <si>
    <t>Impeller FG</t>
  </si>
  <si>
    <t>Casing Bolt Set</t>
  </si>
  <si>
    <t>Casing To Pedestal Stud Set</t>
  </si>
  <si>
    <t>Flinger</t>
  </si>
  <si>
    <t>Pedestal Caps (2 Req. per pump)</t>
  </si>
  <si>
    <t>Pedestal</t>
  </si>
  <si>
    <t>Axial Positioning Jack</t>
  </si>
  <si>
    <t>Pedestal Cap Screw Set</t>
  </si>
  <si>
    <t>Gland Holding Screw Set</t>
  </si>
  <si>
    <t>Eyebolt - Casing (2 Req. per pump)</t>
  </si>
  <si>
    <t>Suct.Flange Stud Set -UNC</t>
  </si>
  <si>
    <t>Drain Plug Stud Set</t>
  </si>
  <si>
    <t>Belt Guard</t>
  </si>
  <si>
    <t>Shaft Spanner</t>
  </si>
  <si>
    <t>Shaft Guard</t>
  </si>
  <si>
    <t>Name Plate</t>
  </si>
  <si>
    <t>32-100</t>
  </si>
  <si>
    <t>Logo Plate</t>
  </si>
  <si>
    <t>33-100</t>
  </si>
  <si>
    <t>Part/Manufacturer #</t>
  </si>
  <si>
    <t>SET</t>
  </si>
  <si>
    <t>03-100A / 9110004105</t>
  </si>
  <si>
    <t>05-100A / 9110004108</t>
  </si>
  <si>
    <t>06-100 / 9110004109</t>
  </si>
  <si>
    <t>08-100 / 9110004110</t>
  </si>
  <si>
    <t>09-100 / 9110004111</t>
  </si>
  <si>
    <t>12-100 / 9110003113</t>
  </si>
  <si>
    <t>14-100 / 9110004115</t>
  </si>
  <si>
    <t>17-100 / 9110004118</t>
  </si>
  <si>
    <t>18-100 / 9110004119</t>
  </si>
  <si>
    <t>19-100 / 9110004120</t>
  </si>
  <si>
    <t>20-100 / 9110004138</t>
  </si>
  <si>
    <t>21-100 / 9110004121</t>
  </si>
  <si>
    <t>23-100 / 9110003122</t>
  </si>
  <si>
    <t>25-100A / 9110004125</t>
  </si>
  <si>
    <t>26-100 / 9110003126</t>
  </si>
  <si>
    <t>29-100 / 9110004128</t>
  </si>
  <si>
    <t>30-100 / 9110004129</t>
  </si>
  <si>
    <t>31-100 / 9110004130</t>
  </si>
  <si>
    <t>04-100 / 9110004106</t>
  </si>
  <si>
    <t>Bearing Housing</t>
  </si>
  <si>
    <t>Shaft</t>
  </si>
  <si>
    <t>End Cover</t>
  </si>
  <si>
    <t>Front Cover</t>
  </si>
  <si>
    <t>*End Bearing</t>
  </si>
  <si>
    <t>*Front Bearing</t>
  </si>
  <si>
    <t>*Tab Washer</t>
  </si>
  <si>
    <t>*Lock Nut</t>
  </si>
  <si>
    <t>*End Grease Seal</t>
  </si>
  <si>
    <t>*Front Grease Seal</t>
  </si>
  <si>
    <t>Bearing Cover Set</t>
  </si>
  <si>
    <t>Grease Nipples (2 Req. per pump)</t>
  </si>
  <si>
    <t>*Bearing Housing Cover Seals (2 Req. per pump)</t>
  </si>
  <si>
    <t>*Added-Shaft Key</t>
  </si>
  <si>
    <t>*Added-V-Ring Seal</t>
  </si>
  <si>
    <t>Complete Bearing Assembly</t>
  </si>
  <si>
    <t>Gland Housing</t>
  </si>
  <si>
    <t>Gland Cover</t>
  </si>
  <si>
    <t>Adjusting Gland</t>
  </si>
  <si>
    <t>Resilient Gasket</t>
  </si>
  <si>
    <t>Adjusting Stud Set</t>
  </si>
  <si>
    <t>Sleeve O-Ring</t>
  </si>
  <si>
    <t>Gland Sleeve</t>
  </si>
  <si>
    <t>Axial Expeller</t>
  </si>
  <si>
    <t>Hose Connector</t>
  </si>
  <si>
    <t>Impeller O-Ring</t>
  </si>
  <si>
    <t>Gland Locating Ring</t>
  </si>
  <si>
    <t>Hydrostatic Gland Assembly FG</t>
  </si>
  <si>
    <t>Gland Seal (2 Req. per pump)</t>
  </si>
  <si>
    <t>Nut, M10, Hex, Brass, Nylon(3 Req. per pump)</t>
  </si>
  <si>
    <t>Complete Motor Table Assembly</t>
  </si>
  <si>
    <t>4" x 4" Sand Pump</t>
  </si>
  <si>
    <t>B01-100 / 9110004201</t>
  </si>
  <si>
    <t>B02-100 / 9110004202</t>
  </si>
  <si>
    <t>B03-100 / 9110004203</t>
  </si>
  <si>
    <t>B04-100 / 9110004204</t>
  </si>
  <si>
    <t>B05-100 / 9110004205</t>
  </si>
  <si>
    <t>B06-100 / 9110004206</t>
  </si>
  <si>
    <t>B07-100 / 9110004207</t>
  </si>
  <si>
    <t>B08-100 / 9110004208</t>
  </si>
  <si>
    <t>B09-100 / 9110004209</t>
  </si>
  <si>
    <t>B10-100 / 9110004210</t>
  </si>
  <si>
    <t>B11-100 / 9110004211</t>
  </si>
  <si>
    <t>B12-100 / 9110004212</t>
  </si>
  <si>
    <t>B13-100 / 9110004213</t>
  </si>
  <si>
    <t>B15-100 / 9110004215</t>
  </si>
  <si>
    <t>B17-100 / 9110004217</t>
  </si>
  <si>
    <t>BM15-100 / 9110004116</t>
  </si>
  <si>
    <t>H01-100 / 9110004401</t>
  </si>
  <si>
    <t>H02-100 / 9110004402</t>
  </si>
  <si>
    <t>H03-100 / 9110004403</t>
  </si>
  <si>
    <t>H04-100 / 9110004404</t>
  </si>
  <si>
    <t>H05-100 / 9110004405</t>
  </si>
  <si>
    <t>H06-100 / 9110003306</t>
  </si>
  <si>
    <t>H07-100 / 9110004307</t>
  </si>
  <si>
    <t>H08-100 / 9110004408</t>
  </si>
  <si>
    <t>H10-100 / 9110004409</t>
  </si>
  <si>
    <t>H12-100 / 9110004307</t>
  </si>
  <si>
    <t>H13-100 / 9110004313</t>
  </si>
  <si>
    <t>BMGH13-100 / 9110104425</t>
  </si>
  <si>
    <t>16-100 / 9110004117</t>
  </si>
  <si>
    <t>LTP / 91061040000</t>
  </si>
  <si>
    <t>Estimated QTY</t>
  </si>
  <si>
    <t>A. O. Smith</t>
  </si>
  <si>
    <t>Alldos</t>
  </si>
  <si>
    <t>Allis-Chalmers</t>
  </si>
  <si>
    <t>American Marsh</t>
  </si>
  <si>
    <t>Armstrong</t>
  </si>
  <si>
    <t>B&amp;G</t>
  </si>
  <si>
    <t>Baldor</t>
  </si>
  <si>
    <t>Bell &amp; Gossett/Xylem</t>
  </si>
  <si>
    <t>Berkeley</t>
  </si>
  <si>
    <t>Bluffton</t>
  </si>
  <si>
    <t>Borg Warner</t>
  </si>
  <si>
    <t>Canariis</t>
  </si>
  <si>
    <t>Carollo Engineers</t>
  </si>
  <si>
    <t>Carrier</t>
  </si>
  <si>
    <t>Cascade</t>
  </si>
  <si>
    <t>Caterpillar pumps</t>
  </si>
  <si>
    <t>Christensen</t>
  </si>
  <si>
    <t>Crane</t>
  </si>
  <si>
    <t>Dayton</t>
  </si>
  <si>
    <t>DeZURIK</t>
  </si>
  <si>
    <t>EG Controls</t>
  </si>
  <si>
    <t>F. E. Meyers</t>
  </si>
  <si>
    <t>Floway</t>
  </si>
  <si>
    <t>Flowserve</t>
  </si>
  <si>
    <t>Flygt</t>
  </si>
  <si>
    <t>Franklin Electric</t>
  </si>
  <si>
    <t>Fybroc</t>
  </si>
  <si>
    <t>G&amp;L</t>
  </si>
  <si>
    <t>GE</t>
  </si>
  <si>
    <t>Godwin</t>
  </si>
  <si>
    <t>Grundfos</t>
  </si>
  <si>
    <t>Haldex</t>
  </si>
  <si>
    <t>Harris</t>
  </si>
  <si>
    <t>Induction Motor</t>
  </si>
  <si>
    <t>Ingersoll-Rand</t>
  </si>
  <si>
    <t>ITT</t>
  </si>
  <si>
    <t>Jabsco</t>
  </si>
  <si>
    <t>Johnson Pump</t>
  </si>
  <si>
    <t>KSB</t>
  </si>
  <si>
    <t>Lang</t>
  </si>
  <si>
    <t>Layne &amp; Bowler</t>
  </si>
  <si>
    <t>Liberty Pump</t>
  </si>
  <si>
    <t>Lincoln Industrial</t>
  </si>
  <si>
    <t>McCarthy</t>
  </si>
  <si>
    <t>Milton Roy</t>
  </si>
  <si>
    <t>Monoflo</t>
  </si>
  <si>
    <t>Nagle Pumps</t>
  </si>
  <si>
    <t>Netzsch</t>
  </si>
  <si>
    <t>Paco</t>
  </si>
  <si>
    <t>Patterson</t>
  </si>
  <si>
    <t>Peabody Barnes</t>
  </si>
  <si>
    <t>Peerless</t>
  </si>
  <si>
    <t>Pentair</t>
  </si>
  <si>
    <t>Pioneer Pump</t>
  </si>
  <si>
    <t>ProMinent</t>
  </si>
  <si>
    <t>Pulsafeeder</t>
  </si>
  <si>
    <t>Pulsatron</t>
  </si>
  <si>
    <t>Reliance</t>
  </si>
  <si>
    <t>Robbins &amp; Myers</t>
  </si>
  <si>
    <t>S&amp;L</t>
  </si>
  <si>
    <t>Seepex</t>
  </si>
  <si>
    <t>Shanley</t>
  </si>
  <si>
    <t>Siemans</t>
  </si>
  <si>
    <t>Simflo</t>
  </si>
  <si>
    <t>Spaans Babcock</t>
  </si>
  <si>
    <t>Sta-Rite</t>
  </si>
  <si>
    <t>Sulzer</t>
  </si>
  <si>
    <t>Taco</t>
  </si>
  <si>
    <t>Tigerflow</t>
  </si>
  <si>
    <t>Timken</t>
  </si>
  <si>
    <t>United Metal Products</t>
  </si>
  <si>
    <t>US Motors</t>
  </si>
  <si>
    <t>Vanton</t>
  </si>
  <si>
    <t>Vertiline</t>
  </si>
  <si>
    <t>Warren Rupp</t>
  </si>
  <si>
    <t>WEG</t>
  </si>
  <si>
    <t>Weinman</t>
  </si>
  <si>
    <t>Weir</t>
  </si>
  <si>
    <t>Westinghouse</t>
  </si>
  <si>
    <t>Willing Service Corp</t>
  </si>
  <si>
    <t xml:space="preserve">Wilo USA LLC </t>
  </si>
  <si>
    <t>Yamada</t>
  </si>
  <si>
    <t>York</t>
  </si>
  <si>
    <t>Zoeller</t>
  </si>
  <si>
    <t>Watson Marlow</t>
  </si>
  <si>
    <t xml:space="preserve">Labor Type </t>
  </si>
  <si>
    <t>Installation/Repair/Diagnostic &amp; Assessment (Per Person)  Premium Hours: 5:01 p.m. - 5:59 a.m.</t>
  </si>
  <si>
    <t>Installation/Repair/Diagnostic &amp; Assessment (Per Person)  Standard Hours: 6:00 a.m. - 5:00 p.m</t>
  </si>
  <si>
    <t xml:space="preserve">Emergecy Labor Rate (Per Person) 24-hour Response </t>
  </si>
  <si>
    <t xml:space="preserve">Emergency Fee for Parts &amp; Accessories 24-hour Response </t>
  </si>
  <si>
    <t>Marlow</t>
  </si>
  <si>
    <t xml:space="preserve">  </t>
  </si>
  <si>
    <t>GROUP K - MOYNO</t>
  </si>
  <si>
    <t>GROUP J - MCLANAHAN</t>
  </si>
  <si>
    <t>GROUP I - LITTLE GIANT</t>
  </si>
  <si>
    <t xml:space="preserve">GROUP H - JACUZZI </t>
  </si>
  <si>
    <t xml:space="preserve">GROUP G - HYDROMATIC </t>
  </si>
  <si>
    <t>GROUP F - GOULDS</t>
  </si>
  <si>
    <t>GROUP E - GORMAN RUPP</t>
  </si>
  <si>
    <t>GROUP D - FAIRBANKS-MORSE</t>
  </si>
  <si>
    <t>GROUP C - EBARA</t>
  </si>
  <si>
    <t>GROUP B - BARNES</t>
  </si>
  <si>
    <t>GROUP A - AURORA</t>
  </si>
  <si>
    <t>GROUP L - SCHWING BIOSET</t>
  </si>
  <si>
    <t>GROUP M - SERFILCO</t>
  </si>
  <si>
    <t>GROUP N - STRANCO</t>
  </si>
  <si>
    <t>GROUP O - WEMCO</t>
  </si>
  <si>
    <t>ATTACHMENT B - FEE SCHEDULE 
Manufacturer's Discounts, Warranty and Lead Time</t>
  </si>
  <si>
    <t xml:space="preserve">ATTACHMENT B - FEE SCHEDULE 
CORE LINE ITEMS
Refer to Tab 1 for Instructions </t>
  </si>
  <si>
    <t>ATTACHMENT B - FEE SCHEDULE SHEET
Hourly Rates</t>
  </si>
  <si>
    <t>Group L Grand Total</t>
  </si>
  <si>
    <t>Group M Grand Total</t>
  </si>
  <si>
    <t>Group N Grand Total</t>
  </si>
  <si>
    <t>Group O Grand Total</t>
  </si>
  <si>
    <t>Group K Grand Total</t>
  </si>
  <si>
    <t>Group J Grand Total</t>
  </si>
  <si>
    <t>Group I Grand Total</t>
  </si>
  <si>
    <t>Group H Grand Total</t>
  </si>
  <si>
    <t>Group G Grand Total</t>
  </si>
  <si>
    <t>Group F Grand Total</t>
  </si>
  <si>
    <t>Group E Grand Total</t>
  </si>
  <si>
    <t>Group D Grand Total</t>
  </si>
  <si>
    <t>Group C Grand Total</t>
  </si>
  <si>
    <t>Group B Grand Total</t>
  </si>
  <si>
    <t>Group A Grand Total</t>
  </si>
  <si>
    <r>
      <t xml:space="preserve">Instructions - Bidders must bid all items in </t>
    </r>
    <r>
      <rPr>
        <b/>
        <sz val="12"/>
        <color theme="1"/>
        <rFont val="Arial"/>
        <family val="2"/>
      </rPr>
      <t>either</t>
    </r>
    <r>
      <rPr>
        <sz val="12"/>
        <color theme="1"/>
        <rFont val="Arial"/>
        <family val="2"/>
      </rPr>
      <t xml:space="preserve"> group on Tab 3 - Core Items tab and/or Tab 4 - Manufacturer's Discount, Warranty and Lead Time to be considered responsive.  </t>
    </r>
  </si>
  <si>
    <r>
      <t xml:space="preserve">FEE SCHEDULE
IFB 2425-WWT-647 (SD)
PUMPS, NEW, REPAIR, PARTS, AND ACCESSORIES
</t>
    </r>
    <r>
      <rPr>
        <b/>
        <sz val="18"/>
        <color rgb="FFFF0000"/>
        <rFont val="Arial"/>
        <family val="2"/>
      </rPr>
      <t>OFFER DUE DATE: JULY 23, 2024</t>
    </r>
  </si>
  <si>
    <t>Hourly Rates:  Enter the hourly rates for Standard, Premium, and Emergency services in column C. If you do not offer maintenance and repair sevices, please respond with "NB" (no-bid) in each row in column C and continue to Tab 3 and 4.</t>
  </si>
  <si>
    <r>
      <t xml:space="preserve">Core Line Items:  Offers shall be "Alll or None" for each group depending on what manufacturer your entity provides. Enter the required information in each column shaded in white. </t>
    </r>
    <r>
      <rPr>
        <u/>
        <sz val="12"/>
        <color theme="1"/>
        <rFont val="Arial"/>
        <family val="2"/>
      </rPr>
      <t xml:space="preserve">Extended Cost column (I) </t>
    </r>
    <r>
      <rPr>
        <sz val="12"/>
        <color theme="1"/>
        <rFont val="Arial"/>
        <family val="2"/>
      </rPr>
      <t xml:space="preserve">will auto calculate based on unit price entered.  Award will be determined by the lowest total extended cost for the items of </t>
    </r>
    <r>
      <rPr>
        <b/>
        <sz val="12"/>
        <color theme="1"/>
        <rFont val="Arial"/>
        <family val="2"/>
      </rPr>
      <t xml:space="preserve">each </t>
    </r>
    <r>
      <rPr>
        <sz val="12"/>
        <color theme="1"/>
        <rFont val="Arial"/>
        <family val="2"/>
      </rPr>
      <t>group.</t>
    </r>
  </si>
  <si>
    <t>Instructions for or Tab 4, Manufacturer's Discounts, Warranty and Lead Time:  
1.  Bidder shall provide if they are Authorized to distribute and the listed Manufacturer, Manufacturer's Catalog Date of Issue, Manufacturer's Published Price List Date of Issue, Percentage of Discount from Manufacturer's Published Price List, Length of Warranty, and Lead Time in calendar days from receipt of a purchase order to delivery.
2.  There are additional lines for Manufactures that are not listed but would like for the City to consider.  Fill in the Manufacture's Name, Authorized to distribute and/or repair for Manufacturer, Manufacturer's Catalog Date of Issue, Manufacturer's Published Price List Date of Issue, Percentage of Discount from Manufacturer's Published Price List, Length of Warranty, and Lead Time in calendar days from receipt of a purchase order to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</si>
</sst>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9" x14ac:knownFonts="1">
    <font>
      <sz val="11"/>
      <color theme="1"/>
      <name val="Calibri"/>
      <family val="2"/>
      <scheme val="minor"/>
    </font>
    <font>
      <i/>
      <sz val="11"/>
      <color theme="1"/>
      <name val="Calibri"/>
      <family val="2"/>
      <scheme val="minor"/>
    </font>
    <font>
      <b/>
      <sz val="11"/>
      <color theme="1"/>
      <name val="Arial"/>
      <family val="2"/>
    </font>
    <font>
      <b/>
      <sz val="14"/>
      <color theme="1"/>
      <name val="Arial"/>
      <family val="2"/>
    </font>
    <font>
      <b/>
      <sz val="16"/>
      <color theme="1"/>
      <name val="Arial"/>
      <family val="2"/>
    </font>
    <font>
      <sz val="11"/>
      <color theme="1"/>
      <name val="Arial"/>
      <family val="2"/>
    </font>
    <font>
      <i/>
      <sz val="11"/>
      <color theme="1"/>
      <name val="Arial"/>
      <family val="2"/>
    </font>
    <font>
      <b/>
      <sz val="12"/>
      <color theme="1"/>
      <name val="Arial"/>
      <family val="2"/>
    </font>
    <font>
      <sz val="12"/>
      <color theme="1"/>
      <name val="Arial"/>
      <family val="2"/>
    </font>
    <font>
      <b/>
      <sz val="12"/>
      <color rgb="FF000000"/>
      <name val="Arial"/>
      <family val="2"/>
    </font>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Arial"/>
      <family val="2"/>
    </font>
    <font>
      <b/>
      <i/>
      <sz val="12"/>
      <color theme="1"/>
      <name val="Arial"/>
      <family val="2"/>
    </font>
    <font>
      <u/>
      <sz val="12"/>
      <color theme="1"/>
      <name val="Arial"/>
      <family val="2"/>
    </font>
    <font>
      <b/>
      <sz val="18"/>
      <color theme="1"/>
      <name val="Arial"/>
      <family val="2"/>
    </font>
    <font>
      <b/>
      <sz val="18"/>
      <color rgb="FFFF0000"/>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128">
    <xf numFmtId="0" fontId="0" fillId="0" borderId="0" xfId="0"/>
    <xf numFmtId="0" fontId="0" fillId="0" borderId="0" xfId="0" applyAlignment="1">
      <alignment horizontal="left"/>
    </xf>
    <xf numFmtId="0" fontId="1" fillId="0" borderId="0" xfId="0" applyFont="1"/>
    <xf numFmtId="0" fontId="5" fillId="5" borderId="4" xfId="0" applyFont="1" applyFill="1" applyBorder="1" applyAlignment="1">
      <alignment horizontal="left"/>
    </xf>
    <xf numFmtId="0" fontId="6" fillId="5" borderId="4" xfId="0" applyFont="1" applyFill="1" applyBorder="1"/>
    <xf numFmtId="0" fontId="5" fillId="5" borderId="13" xfId="0" applyFont="1" applyFill="1" applyBorder="1" applyAlignment="1">
      <alignment horizontal="left"/>
    </xf>
    <xf numFmtId="0" fontId="6" fillId="5" borderId="13" xfId="0" applyFont="1" applyFill="1" applyBorder="1"/>
    <xf numFmtId="0" fontId="5" fillId="5" borderId="4" xfId="0" applyFont="1" applyFill="1" applyBorder="1"/>
    <xf numFmtId="0" fontId="5" fillId="5" borderId="13" xfId="0" applyFont="1" applyFill="1" applyBorder="1"/>
    <xf numFmtId="0" fontId="8" fillId="0" borderId="4" xfId="0" applyFont="1" applyBorder="1" applyAlignment="1" applyProtection="1">
      <alignment horizontal="left" vertical="top"/>
      <protection locked="0"/>
    </xf>
    <xf numFmtId="0" fontId="11" fillId="0" borderId="18" xfId="0" applyFont="1" applyBorder="1" applyAlignment="1">
      <alignment horizontal="center" vertical="top" wrapText="1"/>
    </xf>
    <xf numFmtId="0" fontId="11" fillId="0" borderId="19" xfId="0" applyFont="1" applyBorder="1" applyAlignment="1">
      <alignment horizontal="center" vertical="top" wrapText="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8" fillId="5" borderId="4" xfId="0" applyFont="1" applyFill="1" applyBorder="1" applyAlignment="1">
      <alignment horizontal="center"/>
    </xf>
    <xf numFmtId="0" fontId="8" fillId="5" borderId="4" xfId="0" applyFont="1" applyFill="1" applyBorder="1" applyAlignment="1">
      <alignment horizontal="left"/>
    </xf>
    <xf numFmtId="44" fontId="5" fillId="0" borderId="4" xfId="1" applyFont="1" applyBorder="1" applyAlignment="1" applyProtection="1">
      <alignment horizontal="center" vertical="center"/>
      <protection locked="0"/>
    </xf>
    <xf numFmtId="0" fontId="13" fillId="0" borderId="0" xfId="0" applyFont="1" applyAlignment="1">
      <alignment horizontal="left" vertical="center" wrapText="1"/>
    </xf>
    <xf numFmtId="0" fontId="12" fillId="0" borderId="0" xfId="0" applyFont="1" applyAlignment="1">
      <alignment horizontal="center" vertical="center"/>
    </xf>
    <xf numFmtId="164" fontId="12" fillId="0" borderId="0" xfId="0" applyNumberFormat="1" applyFont="1" applyAlignment="1">
      <alignment vertical="center"/>
    </xf>
    <xf numFmtId="0" fontId="12" fillId="0" borderId="0" xfId="0" applyFont="1" applyAlignment="1">
      <alignment horizontal="left" vertical="top"/>
    </xf>
    <xf numFmtId="0" fontId="12" fillId="0" borderId="0" xfId="0" applyFont="1"/>
    <xf numFmtId="0" fontId="6" fillId="5" borderId="4" xfId="0" applyFont="1" applyFill="1" applyBorder="1" applyAlignment="1">
      <alignment horizontal="left"/>
    </xf>
    <xf numFmtId="0" fontId="7" fillId="5" borderId="4" xfId="0" applyFont="1" applyFill="1" applyBorder="1" applyAlignment="1">
      <alignment horizontal="left"/>
    </xf>
    <xf numFmtId="0" fontId="15" fillId="5" borderId="4" xfId="0" applyFont="1" applyFill="1" applyBorder="1" applyAlignment="1">
      <alignment horizontal="left"/>
    </xf>
    <xf numFmtId="0" fontId="5" fillId="5" borderId="22" xfId="0" applyFont="1" applyFill="1" applyBorder="1" applyAlignment="1">
      <alignment horizontal="left"/>
    </xf>
    <xf numFmtId="0" fontId="6" fillId="5" borderId="22" xfId="0" applyFont="1" applyFill="1" applyBorder="1" applyAlignment="1">
      <alignment horizontal="left"/>
    </xf>
    <xf numFmtId="1" fontId="5" fillId="5" borderId="13" xfId="0" applyNumberFormat="1" applyFont="1" applyFill="1" applyBorder="1" applyAlignment="1">
      <alignment horizontal="center"/>
    </xf>
    <xf numFmtId="0" fontId="5" fillId="5" borderId="4" xfId="0" applyFont="1" applyFill="1" applyBorder="1" applyAlignment="1">
      <alignment horizontal="center"/>
    </xf>
    <xf numFmtId="0" fontId="5" fillId="5" borderId="13" xfId="0" applyFont="1" applyFill="1" applyBorder="1" applyAlignment="1">
      <alignment horizontal="center"/>
    </xf>
    <xf numFmtId="0" fontId="0" fillId="0" borderId="0" xfId="0" applyAlignment="1">
      <alignment horizontal="center"/>
    </xf>
    <xf numFmtId="0" fontId="8" fillId="5" borderId="22" xfId="0" applyFont="1" applyFill="1" applyBorder="1" applyAlignment="1">
      <alignment horizontal="center"/>
    </xf>
    <xf numFmtId="0" fontId="5" fillId="5" borderId="22" xfId="0" applyFont="1" applyFill="1" applyBorder="1"/>
    <xf numFmtId="0" fontId="5" fillId="5" borderId="22" xfId="0" applyFont="1" applyFill="1" applyBorder="1" applyAlignment="1">
      <alignment horizontal="center"/>
    </xf>
    <xf numFmtId="0" fontId="6" fillId="5" borderId="22" xfId="0" applyFont="1" applyFill="1" applyBorder="1"/>
    <xf numFmtId="0" fontId="7" fillId="3" borderId="1" xfId="0" applyFont="1" applyFill="1" applyBorder="1" applyAlignment="1" applyProtection="1">
      <alignment horizontal="left" vertical="center" wrapText="1"/>
    </xf>
    <xf numFmtId="44" fontId="5" fillId="0" borderId="22" xfId="1" applyFont="1" applyFill="1" applyBorder="1" applyAlignment="1" applyProtection="1">
      <alignment horizontal="left"/>
      <protection locked="0"/>
    </xf>
    <xf numFmtId="44" fontId="5" fillId="0" borderId="13" xfId="1" applyFont="1" applyFill="1" applyBorder="1" applyProtection="1">
      <protection locked="0"/>
    </xf>
    <xf numFmtId="44" fontId="5" fillId="0" borderId="4" xfId="1" applyFont="1" applyFill="1" applyBorder="1" applyAlignment="1" applyProtection="1">
      <alignment horizontal="left"/>
      <protection locked="0"/>
    </xf>
    <xf numFmtId="44" fontId="5" fillId="0" borderId="4" xfId="1" applyFont="1" applyFill="1" applyBorder="1" applyProtection="1">
      <protection locked="0"/>
    </xf>
    <xf numFmtId="44" fontId="5" fillId="0" borderId="4" xfId="1" applyFont="1" applyBorder="1" applyProtection="1">
      <protection locked="0"/>
    </xf>
    <xf numFmtId="44" fontId="5" fillId="0" borderId="22" xfId="1" applyFont="1" applyBorder="1" applyProtection="1">
      <protection locked="0"/>
    </xf>
    <xf numFmtId="44" fontId="5" fillId="0" borderId="13" xfId="1" applyFont="1" applyBorder="1" applyProtection="1">
      <protection locked="0"/>
    </xf>
    <xf numFmtId="0" fontId="0" fillId="0" borderId="4" xfId="0" applyBorder="1" applyProtection="1">
      <protection locked="0"/>
    </xf>
    <xf numFmtId="0" fontId="7" fillId="3" borderId="2" xfId="0" applyFont="1" applyFill="1" applyBorder="1" applyAlignment="1">
      <alignment horizontal="left" vertical="center" wrapText="1"/>
    </xf>
    <xf numFmtId="0" fontId="5" fillId="5" borderId="19" xfId="0" applyFont="1" applyFill="1" applyBorder="1" applyAlignment="1">
      <alignment horizontal="left"/>
    </xf>
    <xf numFmtId="0" fontId="5" fillId="5" borderId="23" xfId="0" applyFont="1" applyFill="1" applyBorder="1" applyAlignment="1">
      <alignment horizontal="left"/>
    </xf>
    <xf numFmtId="0" fontId="5" fillId="5" borderId="3" xfId="0" applyFont="1" applyFill="1" applyBorder="1" applyAlignment="1">
      <alignment horizontal="left"/>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0" fillId="0" borderId="25" xfId="0" applyBorder="1" applyProtection="1">
      <protection locked="0"/>
    </xf>
    <xf numFmtId="0" fontId="6" fillId="5" borderId="13" xfId="0" applyFont="1" applyFill="1" applyBorder="1" applyAlignment="1">
      <alignment horizontal="left"/>
    </xf>
    <xf numFmtId="44" fontId="5" fillId="0" borderId="13" xfId="1" applyFont="1" applyFill="1" applyBorder="1" applyAlignment="1" applyProtection="1">
      <alignment horizontal="left"/>
      <protection locked="0"/>
    </xf>
    <xf numFmtId="0" fontId="5" fillId="5" borderId="6" xfId="0" applyFont="1" applyFill="1" applyBorder="1" applyAlignment="1">
      <alignment horizontal="left"/>
    </xf>
    <xf numFmtId="0" fontId="5" fillId="5" borderId="26" xfId="0" applyFont="1" applyFill="1" applyBorder="1"/>
    <xf numFmtId="0" fontId="5" fillId="5" borderId="26" xfId="0" applyFont="1" applyFill="1" applyBorder="1" applyAlignment="1">
      <alignment horizontal="center"/>
    </xf>
    <xf numFmtId="0" fontId="6" fillId="5" borderId="26" xfId="0" applyFont="1" applyFill="1" applyBorder="1"/>
    <xf numFmtId="44" fontId="5" fillId="0" borderId="26" xfId="1" applyFont="1" applyBorder="1" applyProtection="1">
      <protection locked="0"/>
    </xf>
    <xf numFmtId="0" fontId="12" fillId="3" borderId="0" xfId="0" applyFont="1" applyFill="1" applyAlignment="1">
      <alignment vertical="top" wrapText="1"/>
    </xf>
    <xf numFmtId="0" fontId="14" fillId="4" borderId="4" xfId="0" applyFont="1" applyFill="1" applyBorder="1" applyAlignment="1">
      <alignment horizontal="center" vertical="center" wrapText="1"/>
    </xf>
    <xf numFmtId="44" fontId="5" fillId="7" borderId="22" xfId="1" applyFont="1" applyFill="1" applyBorder="1" applyAlignment="1">
      <alignment horizontal="left"/>
    </xf>
    <xf numFmtId="44" fontId="5" fillId="7" borderId="13" xfId="1" applyFont="1" applyFill="1" applyBorder="1" applyAlignment="1">
      <alignment horizontal="left"/>
    </xf>
    <xf numFmtId="44" fontId="5" fillId="7" borderId="4" xfId="1" applyFont="1" applyFill="1" applyBorder="1" applyAlignment="1">
      <alignment horizontal="left"/>
    </xf>
    <xf numFmtId="44" fontId="5" fillId="7" borderId="13" xfId="0" applyNumberFormat="1" applyFont="1" applyFill="1" applyBorder="1" applyAlignment="1">
      <alignment horizontal="left"/>
    </xf>
    <xf numFmtId="44" fontId="5" fillId="7" borderId="26" xfId="1" applyFont="1" applyFill="1" applyBorder="1" applyAlignment="1">
      <alignment horizontal="left"/>
    </xf>
    <xf numFmtId="44" fontId="2" fillId="2" borderId="29" xfId="0" applyNumberFormat="1" applyFont="1" applyFill="1" applyBorder="1"/>
    <xf numFmtId="44" fontId="2" fillId="2" borderId="29" xfId="1" applyFont="1" applyFill="1" applyBorder="1" applyAlignment="1">
      <alignment horizontal="right"/>
    </xf>
    <xf numFmtId="44" fontId="5" fillId="0" borderId="4" xfId="0" applyNumberFormat="1" applyFont="1" applyBorder="1" applyProtection="1">
      <protection locked="0"/>
    </xf>
    <xf numFmtId="0" fontId="7" fillId="3" borderId="1" xfId="0" applyFont="1" applyFill="1" applyBorder="1" applyAlignment="1">
      <alignment horizontal="center" vertical="center" wrapText="1"/>
    </xf>
    <xf numFmtId="0" fontId="7" fillId="5" borderId="10" xfId="0" applyFont="1" applyFill="1" applyBorder="1" applyAlignment="1">
      <alignment horizontal="center" vertical="center"/>
    </xf>
    <xf numFmtId="0" fontId="5" fillId="5" borderId="21" xfId="0" applyFont="1" applyFill="1" applyBorder="1" applyAlignment="1">
      <alignment horizontal="center"/>
    </xf>
    <xf numFmtId="0" fontId="5" fillId="5" borderId="12" xfId="0" applyFont="1" applyFill="1" applyBorder="1" applyAlignment="1">
      <alignment horizontal="center"/>
    </xf>
    <xf numFmtId="0" fontId="5" fillId="5" borderId="10" xfId="0" applyFont="1" applyFill="1" applyBorder="1" applyAlignment="1">
      <alignment horizont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xf numFmtId="0" fontId="8" fillId="7" borderId="4" xfId="0" applyFont="1" applyFill="1" applyBorder="1" applyAlignment="1">
      <alignment horizontal="left"/>
    </xf>
    <xf numFmtId="0" fontId="8" fillId="7" borderId="4" xfId="0" applyFont="1" applyFill="1" applyBorder="1"/>
    <xf numFmtId="0" fontId="9" fillId="7"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7" fillId="4" borderId="10" xfId="0" applyFont="1" applyFill="1" applyBorder="1" applyAlignment="1">
      <alignment horizontal="center" vertical="top" wrapText="1"/>
    </xf>
    <xf numFmtId="0" fontId="7" fillId="7" borderId="10" xfId="0" applyFont="1" applyFill="1" applyBorder="1" applyAlignment="1">
      <alignment horizontal="center" vertical="center"/>
    </xf>
    <xf numFmtId="0" fontId="7" fillId="7" borderId="11" xfId="0" applyFont="1" applyFill="1" applyBorder="1" applyAlignment="1">
      <alignment horizontal="center" vertical="center" wrapText="1"/>
    </xf>
    <xf numFmtId="0" fontId="8" fillId="7" borderId="10" xfId="0" applyFont="1" applyFill="1" applyBorder="1" applyAlignment="1">
      <alignment horizontal="center" vertical="top"/>
    </xf>
    <xf numFmtId="0" fontId="8" fillId="0" borderId="11" xfId="0" applyFont="1" applyBorder="1" applyAlignment="1" applyProtection="1">
      <alignment horizontal="left"/>
      <protection locked="0"/>
    </xf>
    <xf numFmtId="0" fontId="8" fillId="0" borderId="11" xfId="0" applyFont="1" applyBorder="1" applyAlignment="1" applyProtection="1">
      <alignment horizontal="left" vertical="top"/>
      <protection locked="0"/>
    </xf>
    <xf numFmtId="0" fontId="0" fillId="0" borderId="11" xfId="0" applyBorder="1" applyProtection="1">
      <protection locked="0"/>
    </xf>
    <xf numFmtId="0" fontId="8" fillId="7" borderId="12" xfId="0" applyFont="1" applyFill="1" applyBorder="1" applyAlignment="1">
      <alignment horizontal="center" vertical="top"/>
    </xf>
    <xf numFmtId="0" fontId="0" fillId="0" borderId="13" xfId="0" applyBorder="1" applyProtection="1">
      <protection locked="0"/>
    </xf>
    <xf numFmtId="0" fontId="0" fillId="0" borderId="14" xfId="0" applyBorder="1" applyProtection="1">
      <protection locked="0"/>
    </xf>
    <xf numFmtId="0" fontId="8" fillId="6" borderId="4"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0" fontId="17" fillId="6" borderId="5" xfId="0" applyFont="1" applyFill="1" applyBorder="1" applyAlignment="1">
      <alignment horizontal="center" vertical="top" wrapText="1"/>
    </xf>
    <xf numFmtId="0" fontId="0" fillId="6" borderId="5" xfId="0" applyFill="1" applyBorder="1" applyAlignment="1">
      <alignment horizontal="center" vertical="top"/>
    </xf>
    <xf numFmtId="0" fontId="7" fillId="8" borderId="2" xfId="0" applyFont="1" applyFill="1" applyBorder="1" applyAlignment="1" applyProtection="1">
      <alignment horizontal="left" vertical="center" wrapText="1"/>
      <protection locked="0"/>
    </xf>
    <xf numFmtId="0" fontId="7" fillId="8"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11" fillId="3" borderId="17"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3" fillId="3" borderId="5" xfId="0" applyFont="1" applyFill="1" applyBorder="1" applyAlignment="1">
      <alignment horizontal="left" vertical="center" wrapText="1"/>
    </xf>
    <xf numFmtId="0" fontId="4" fillId="4" borderId="7" xfId="0" applyFont="1" applyFill="1" applyBorder="1" applyAlignment="1">
      <alignment horizontal="left"/>
    </xf>
    <xf numFmtId="0" fontId="4" fillId="4" borderId="24" xfId="0" applyFont="1" applyFill="1" applyBorder="1" applyAlignment="1">
      <alignment horizontal="left"/>
    </xf>
    <xf numFmtId="0" fontId="4" fillId="4" borderId="8" xfId="0" applyFont="1" applyFill="1" applyBorder="1" applyAlignment="1">
      <alignment horizontal="left"/>
    </xf>
    <xf numFmtId="0" fontId="7" fillId="0" borderId="28" xfId="0" applyFont="1" applyBorder="1" applyAlignment="1">
      <alignment horizontal="right"/>
    </xf>
    <xf numFmtId="0" fontId="7" fillId="0" borderId="28" xfId="0" applyFont="1" applyFill="1" applyBorder="1" applyAlignment="1">
      <alignment horizontal="right"/>
    </xf>
    <xf numFmtId="0" fontId="3" fillId="3" borderId="0" xfId="0" applyFont="1" applyFill="1" applyAlignment="1">
      <alignment horizontal="center" vertical="top" wrapText="1"/>
    </xf>
    <xf numFmtId="0" fontId="4" fillId="4" borderId="15" xfId="0" applyFont="1" applyFill="1" applyBorder="1" applyAlignment="1">
      <alignment horizontal="left"/>
    </xf>
    <xf numFmtId="0" fontId="4" fillId="4" borderId="16" xfId="0" applyFont="1" applyFill="1" applyBorder="1" applyAlignment="1">
      <alignment horizontal="left"/>
    </xf>
    <xf numFmtId="0" fontId="7" fillId="0" borderId="27" xfId="0" applyFont="1" applyFill="1" applyBorder="1" applyAlignment="1">
      <alignment horizontal="right"/>
    </xf>
    <xf numFmtId="0" fontId="7" fillId="0" borderId="27" xfId="0" applyFont="1" applyBorder="1" applyAlignment="1">
      <alignment horizontal="right"/>
    </xf>
    <xf numFmtId="0" fontId="7" fillId="0" borderId="20" xfId="0" applyFont="1" applyFill="1" applyBorder="1" applyAlignment="1">
      <alignment horizontal="right"/>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7" fillId="0" borderId="4"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7" fillId="4" borderId="30" xfId="0" applyFont="1" applyFill="1" applyBorder="1" applyAlignment="1">
      <alignment horizontal="left" vertical="center" wrapText="1"/>
    </xf>
    <xf numFmtId="0" fontId="7" fillId="4" borderId="2" xfId="0" applyFont="1" applyFill="1" applyBorder="1" applyAlignment="1">
      <alignment horizontal="left" vertical="center" wrapText="1"/>
    </xf>
    <xf numFmtId="0" fontId="0" fillId="4" borderId="2" xfId="0" applyFill="1" applyBorder="1" applyAlignment="1"/>
    <xf numFmtId="0" fontId="0" fillId="4" borderId="31" xfId="0" applyFill="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588E-9D68-4874-81DE-2906AAA8567A}">
  <dimension ref="A1:L6"/>
  <sheetViews>
    <sheetView topLeftCell="A2" workbookViewId="0">
      <selection activeCell="B2" sqref="B2:H2"/>
    </sheetView>
  </sheetViews>
  <sheetFormatPr defaultRowHeight="15" x14ac:dyDescent="0.25"/>
  <cols>
    <col min="1" max="1" width="10.140625" customWidth="1"/>
    <col min="8" max="8" width="52.28515625" customWidth="1"/>
  </cols>
  <sheetData>
    <row r="1" spans="1:12" ht="116.25" customHeight="1" x14ac:dyDescent="0.25">
      <c r="A1" s="96" t="s">
        <v>523</v>
      </c>
      <c r="B1" s="97"/>
      <c r="C1" s="97"/>
      <c r="D1" s="97"/>
      <c r="E1" s="97"/>
      <c r="F1" s="97"/>
      <c r="G1" s="97"/>
      <c r="H1" s="97"/>
    </row>
    <row r="2" spans="1:12" ht="27" customHeight="1" x14ac:dyDescent="0.25">
      <c r="A2" s="39" t="s">
        <v>17</v>
      </c>
      <c r="B2" s="98" t="s">
        <v>6</v>
      </c>
      <c r="C2" s="98"/>
      <c r="D2" s="98"/>
      <c r="E2" s="98"/>
      <c r="F2" s="98"/>
      <c r="G2" s="98"/>
      <c r="H2" s="99"/>
    </row>
    <row r="3" spans="1:12" ht="87.6" customHeight="1" x14ac:dyDescent="0.25">
      <c r="A3" s="94" t="s">
        <v>14</v>
      </c>
      <c r="B3" s="100" t="s">
        <v>522</v>
      </c>
      <c r="C3" s="100"/>
      <c r="D3" s="100"/>
      <c r="E3" s="100"/>
      <c r="F3" s="100"/>
      <c r="G3" s="100"/>
      <c r="H3" s="100"/>
    </row>
    <row r="4" spans="1:12" s="25" customFormat="1" ht="57.75" customHeight="1" x14ac:dyDescent="0.25">
      <c r="A4" s="95" t="s">
        <v>15</v>
      </c>
      <c r="B4" s="101" t="s">
        <v>524</v>
      </c>
      <c r="C4" s="102"/>
      <c r="D4" s="102"/>
      <c r="E4" s="102"/>
      <c r="F4" s="102"/>
      <c r="G4" s="102"/>
      <c r="H4" s="103"/>
      <c r="I4" s="24"/>
      <c r="J4" s="24"/>
      <c r="K4" s="24"/>
      <c r="L4" s="24"/>
    </row>
    <row r="5" spans="1:12" ht="87.6" customHeight="1" x14ac:dyDescent="0.25">
      <c r="A5" s="94" t="s">
        <v>16</v>
      </c>
      <c r="B5" s="100" t="s">
        <v>525</v>
      </c>
      <c r="C5" s="100"/>
      <c r="D5" s="100"/>
      <c r="E5" s="100"/>
      <c r="F5" s="100"/>
      <c r="G5" s="100"/>
      <c r="H5" s="100"/>
    </row>
    <row r="6" spans="1:12" ht="169.5" customHeight="1" x14ac:dyDescent="0.25">
      <c r="A6" s="94" t="s">
        <v>20</v>
      </c>
      <c r="B6" s="100" t="s">
        <v>526</v>
      </c>
      <c r="C6" s="100"/>
      <c r="D6" s="100"/>
      <c r="E6" s="100"/>
      <c r="F6" s="100"/>
      <c r="G6" s="100"/>
      <c r="H6" s="100"/>
    </row>
  </sheetData>
  <sheetProtection algorithmName="SHA-512" hashValue="hbrf/ZggneU3JY4zLxBNbxz+9FyCLete63bS6izg4T+SxJf6LQf3gpmVrH+JmTWhy0ofJONOmi+VE8HGwg00IQ==" saltValue="IPelPcfB6ojo5uuUFGYt7Q==" spinCount="100000" sheet="1" selectLockedCells="1"/>
  <mergeCells count="6">
    <mergeCell ref="A1:H1"/>
    <mergeCell ref="B2:H2"/>
    <mergeCell ref="B3:H3"/>
    <mergeCell ref="B5:H5"/>
    <mergeCell ref="B6:H6"/>
    <mergeCell ref="B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E8FA-6FE7-43D0-99C8-7CDFA33BBF14}">
  <dimension ref="A1:I25"/>
  <sheetViews>
    <sheetView workbookViewId="0">
      <selection activeCell="C6" sqref="C6"/>
    </sheetView>
  </sheetViews>
  <sheetFormatPr defaultRowHeight="15.75" x14ac:dyDescent="0.25"/>
  <cols>
    <col min="1" max="1" width="8.42578125" style="12" customWidth="1"/>
    <col min="2" max="2" width="106.140625" style="13" customWidth="1"/>
    <col min="3" max="3" width="24.140625" style="12" customWidth="1"/>
    <col min="4" max="4" width="18.7109375" style="12" customWidth="1"/>
    <col min="5" max="5" width="15.7109375" style="12" customWidth="1"/>
    <col min="6" max="6" width="12.5703125" style="14" customWidth="1"/>
    <col min="7" max="7" width="11.7109375" style="22" customWidth="1"/>
    <col min="8" max="8" width="9.7109375" style="23" customWidth="1"/>
    <col min="9" max="9" width="12.42578125" style="17" customWidth="1"/>
    <col min="10" max="255" width="8.7109375" style="12"/>
    <col min="256" max="256" width="5.28515625" style="12" customWidth="1"/>
    <col min="257" max="257" width="41.5703125" style="12" customWidth="1"/>
    <col min="258" max="258" width="20.7109375" style="12" customWidth="1"/>
    <col min="259" max="259" width="10.5703125" style="12" customWidth="1"/>
    <col min="260" max="260" width="4.28515625" style="12" customWidth="1"/>
    <col min="261" max="261" width="11.5703125" style="12" customWidth="1"/>
    <col min="262" max="262" width="18.7109375" style="12" customWidth="1"/>
    <col min="263" max="263" width="14.42578125" style="12" customWidth="1"/>
    <col min="264" max="264" width="9.7109375" style="12" customWidth="1"/>
    <col min="265" max="265" width="10.28515625" style="12" customWidth="1"/>
    <col min="266" max="511" width="8.7109375" style="12"/>
    <col min="512" max="512" width="5.28515625" style="12" customWidth="1"/>
    <col min="513" max="513" width="41.5703125" style="12" customWidth="1"/>
    <col min="514" max="514" width="20.7109375" style="12" customWidth="1"/>
    <col min="515" max="515" width="10.5703125" style="12" customWidth="1"/>
    <col min="516" max="516" width="4.28515625" style="12" customWidth="1"/>
    <col min="517" max="517" width="11.5703125" style="12" customWidth="1"/>
    <col min="518" max="518" width="18.7109375" style="12" customWidth="1"/>
    <col min="519" max="519" width="14.42578125" style="12" customWidth="1"/>
    <col min="520" max="520" width="9.7109375" style="12" customWidth="1"/>
    <col min="521" max="521" width="10.28515625" style="12" customWidth="1"/>
    <col min="522" max="767" width="8.7109375" style="12"/>
    <col min="768" max="768" width="5.28515625" style="12" customWidth="1"/>
    <col min="769" max="769" width="41.5703125" style="12" customWidth="1"/>
    <col min="770" max="770" width="20.7109375" style="12" customWidth="1"/>
    <col min="771" max="771" width="10.5703125" style="12" customWidth="1"/>
    <col min="772" max="772" width="4.28515625" style="12" customWidth="1"/>
    <col min="773" max="773" width="11.5703125" style="12" customWidth="1"/>
    <col min="774" max="774" width="18.7109375" style="12" customWidth="1"/>
    <col min="775" max="775" width="14.42578125" style="12" customWidth="1"/>
    <col min="776" max="776" width="9.7109375" style="12" customWidth="1"/>
    <col min="777" max="777" width="10.28515625" style="12" customWidth="1"/>
    <col min="778" max="1023" width="8.7109375" style="12"/>
    <col min="1024" max="1024" width="5.28515625" style="12" customWidth="1"/>
    <col min="1025" max="1025" width="41.5703125" style="12" customWidth="1"/>
    <col min="1026" max="1026" width="20.7109375" style="12" customWidth="1"/>
    <col min="1027" max="1027" width="10.5703125" style="12" customWidth="1"/>
    <col min="1028" max="1028" width="4.28515625" style="12" customWidth="1"/>
    <col min="1029" max="1029" width="11.5703125" style="12" customWidth="1"/>
    <col min="1030" max="1030" width="18.7109375" style="12" customWidth="1"/>
    <col min="1031" max="1031" width="14.42578125" style="12" customWidth="1"/>
    <col min="1032" max="1032" width="9.7109375" style="12" customWidth="1"/>
    <col min="1033" max="1033" width="10.28515625" style="12" customWidth="1"/>
    <col min="1034" max="1279" width="8.7109375" style="12"/>
    <col min="1280" max="1280" width="5.28515625" style="12" customWidth="1"/>
    <col min="1281" max="1281" width="41.5703125" style="12" customWidth="1"/>
    <col min="1282" max="1282" width="20.7109375" style="12" customWidth="1"/>
    <col min="1283" max="1283" width="10.5703125" style="12" customWidth="1"/>
    <col min="1284" max="1284" width="4.28515625" style="12" customWidth="1"/>
    <col min="1285" max="1285" width="11.5703125" style="12" customWidth="1"/>
    <col min="1286" max="1286" width="18.7109375" style="12" customWidth="1"/>
    <col min="1287" max="1287" width="14.42578125" style="12" customWidth="1"/>
    <col min="1288" max="1288" width="9.7109375" style="12" customWidth="1"/>
    <col min="1289" max="1289" width="10.28515625" style="12" customWidth="1"/>
    <col min="1290" max="1535" width="8.7109375" style="12"/>
    <col min="1536" max="1536" width="5.28515625" style="12" customWidth="1"/>
    <col min="1537" max="1537" width="41.5703125" style="12" customWidth="1"/>
    <col min="1538" max="1538" width="20.7109375" style="12" customWidth="1"/>
    <col min="1539" max="1539" width="10.5703125" style="12" customWidth="1"/>
    <col min="1540" max="1540" width="4.28515625" style="12" customWidth="1"/>
    <col min="1541" max="1541" width="11.5703125" style="12" customWidth="1"/>
    <col min="1542" max="1542" width="18.7109375" style="12" customWidth="1"/>
    <col min="1543" max="1543" width="14.42578125" style="12" customWidth="1"/>
    <col min="1544" max="1544" width="9.7109375" style="12" customWidth="1"/>
    <col min="1545" max="1545" width="10.28515625" style="12" customWidth="1"/>
    <col min="1546" max="1791" width="8.7109375" style="12"/>
    <col min="1792" max="1792" width="5.28515625" style="12" customWidth="1"/>
    <col min="1793" max="1793" width="41.5703125" style="12" customWidth="1"/>
    <col min="1794" max="1794" width="20.7109375" style="12" customWidth="1"/>
    <col min="1795" max="1795" width="10.5703125" style="12" customWidth="1"/>
    <col min="1796" max="1796" width="4.28515625" style="12" customWidth="1"/>
    <col min="1797" max="1797" width="11.5703125" style="12" customWidth="1"/>
    <col min="1798" max="1798" width="18.7109375" style="12" customWidth="1"/>
    <col min="1799" max="1799" width="14.42578125" style="12" customWidth="1"/>
    <col min="1800" max="1800" width="9.7109375" style="12" customWidth="1"/>
    <col min="1801" max="1801" width="10.28515625" style="12" customWidth="1"/>
    <col min="1802" max="2047" width="8.7109375" style="12"/>
    <col min="2048" max="2048" width="5.28515625" style="12" customWidth="1"/>
    <col min="2049" max="2049" width="41.5703125" style="12" customWidth="1"/>
    <col min="2050" max="2050" width="20.7109375" style="12" customWidth="1"/>
    <col min="2051" max="2051" width="10.5703125" style="12" customWidth="1"/>
    <col min="2052" max="2052" width="4.28515625" style="12" customWidth="1"/>
    <col min="2053" max="2053" width="11.5703125" style="12" customWidth="1"/>
    <col min="2054" max="2054" width="18.7109375" style="12" customWidth="1"/>
    <col min="2055" max="2055" width="14.42578125" style="12" customWidth="1"/>
    <col min="2056" max="2056" width="9.7109375" style="12" customWidth="1"/>
    <col min="2057" max="2057" width="10.28515625" style="12" customWidth="1"/>
    <col min="2058" max="2303" width="8.7109375" style="12"/>
    <col min="2304" max="2304" width="5.28515625" style="12" customWidth="1"/>
    <col min="2305" max="2305" width="41.5703125" style="12" customWidth="1"/>
    <col min="2306" max="2306" width="20.7109375" style="12" customWidth="1"/>
    <col min="2307" max="2307" width="10.5703125" style="12" customWidth="1"/>
    <col min="2308" max="2308" width="4.28515625" style="12" customWidth="1"/>
    <col min="2309" max="2309" width="11.5703125" style="12" customWidth="1"/>
    <col min="2310" max="2310" width="18.7109375" style="12" customWidth="1"/>
    <col min="2311" max="2311" width="14.42578125" style="12" customWidth="1"/>
    <col min="2312" max="2312" width="9.7109375" style="12" customWidth="1"/>
    <col min="2313" max="2313" width="10.28515625" style="12" customWidth="1"/>
    <col min="2314" max="2559" width="8.7109375" style="12"/>
    <col min="2560" max="2560" width="5.28515625" style="12" customWidth="1"/>
    <col min="2561" max="2561" width="41.5703125" style="12" customWidth="1"/>
    <col min="2562" max="2562" width="20.7109375" style="12" customWidth="1"/>
    <col min="2563" max="2563" width="10.5703125" style="12" customWidth="1"/>
    <col min="2564" max="2564" width="4.28515625" style="12" customWidth="1"/>
    <col min="2565" max="2565" width="11.5703125" style="12" customWidth="1"/>
    <col min="2566" max="2566" width="18.7109375" style="12" customWidth="1"/>
    <col min="2567" max="2567" width="14.42578125" style="12" customWidth="1"/>
    <col min="2568" max="2568" width="9.7109375" style="12" customWidth="1"/>
    <col min="2569" max="2569" width="10.28515625" style="12" customWidth="1"/>
    <col min="2570" max="2815" width="8.7109375" style="12"/>
    <col min="2816" max="2816" width="5.28515625" style="12" customWidth="1"/>
    <col min="2817" max="2817" width="41.5703125" style="12" customWidth="1"/>
    <col min="2818" max="2818" width="20.7109375" style="12" customWidth="1"/>
    <col min="2819" max="2819" width="10.5703125" style="12" customWidth="1"/>
    <col min="2820" max="2820" width="4.28515625" style="12" customWidth="1"/>
    <col min="2821" max="2821" width="11.5703125" style="12" customWidth="1"/>
    <col min="2822" max="2822" width="18.7109375" style="12" customWidth="1"/>
    <col min="2823" max="2823" width="14.42578125" style="12" customWidth="1"/>
    <col min="2824" max="2824" width="9.7109375" style="12" customWidth="1"/>
    <col min="2825" max="2825" width="10.28515625" style="12" customWidth="1"/>
    <col min="2826" max="3071" width="8.7109375" style="12"/>
    <col min="3072" max="3072" width="5.28515625" style="12" customWidth="1"/>
    <col min="3073" max="3073" width="41.5703125" style="12" customWidth="1"/>
    <col min="3074" max="3074" width="20.7109375" style="12" customWidth="1"/>
    <col min="3075" max="3075" width="10.5703125" style="12" customWidth="1"/>
    <col min="3076" max="3076" width="4.28515625" style="12" customWidth="1"/>
    <col min="3077" max="3077" width="11.5703125" style="12" customWidth="1"/>
    <col min="3078" max="3078" width="18.7109375" style="12" customWidth="1"/>
    <col min="3079" max="3079" width="14.42578125" style="12" customWidth="1"/>
    <col min="3080" max="3080" width="9.7109375" style="12" customWidth="1"/>
    <col min="3081" max="3081" width="10.28515625" style="12" customWidth="1"/>
    <col min="3082" max="3327" width="8.7109375" style="12"/>
    <col min="3328" max="3328" width="5.28515625" style="12" customWidth="1"/>
    <col min="3329" max="3329" width="41.5703125" style="12" customWidth="1"/>
    <col min="3330" max="3330" width="20.7109375" style="12" customWidth="1"/>
    <col min="3331" max="3331" width="10.5703125" style="12" customWidth="1"/>
    <col min="3332" max="3332" width="4.28515625" style="12" customWidth="1"/>
    <col min="3333" max="3333" width="11.5703125" style="12" customWidth="1"/>
    <col min="3334" max="3334" width="18.7109375" style="12" customWidth="1"/>
    <col min="3335" max="3335" width="14.42578125" style="12" customWidth="1"/>
    <col min="3336" max="3336" width="9.7109375" style="12" customWidth="1"/>
    <col min="3337" max="3337" width="10.28515625" style="12" customWidth="1"/>
    <col min="3338" max="3583" width="8.7109375" style="12"/>
    <col min="3584" max="3584" width="5.28515625" style="12" customWidth="1"/>
    <col min="3585" max="3585" width="41.5703125" style="12" customWidth="1"/>
    <col min="3586" max="3586" width="20.7109375" style="12" customWidth="1"/>
    <col min="3587" max="3587" width="10.5703125" style="12" customWidth="1"/>
    <col min="3588" max="3588" width="4.28515625" style="12" customWidth="1"/>
    <col min="3589" max="3589" width="11.5703125" style="12" customWidth="1"/>
    <col min="3590" max="3590" width="18.7109375" style="12" customWidth="1"/>
    <col min="3591" max="3591" width="14.42578125" style="12" customWidth="1"/>
    <col min="3592" max="3592" width="9.7109375" style="12" customWidth="1"/>
    <col min="3593" max="3593" width="10.28515625" style="12" customWidth="1"/>
    <col min="3594" max="3839" width="8.7109375" style="12"/>
    <col min="3840" max="3840" width="5.28515625" style="12" customWidth="1"/>
    <col min="3841" max="3841" width="41.5703125" style="12" customWidth="1"/>
    <col min="3842" max="3842" width="20.7109375" style="12" customWidth="1"/>
    <col min="3843" max="3843" width="10.5703125" style="12" customWidth="1"/>
    <col min="3844" max="3844" width="4.28515625" style="12" customWidth="1"/>
    <col min="3845" max="3845" width="11.5703125" style="12" customWidth="1"/>
    <col min="3846" max="3846" width="18.7109375" style="12" customWidth="1"/>
    <col min="3847" max="3847" width="14.42578125" style="12" customWidth="1"/>
    <col min="3848" max="3848" width="9.7109375" style="12" customWidth="1"/>
    <col min="3849" max="3849" width="10.28515625" style="12" customWidth="1"/>
    <col min="3850" max="4095" width="8.7109375" style="12"/>
    <col min="4096" max="4096" width="5.28515625" style="12" customWidth="1"/>
    <col min="4097" max="4097" width="41.5703125" style="12" customWidth="1"/>
    <col min="4098" max="4098" width="20.7109375" style="12" customWidth="1"/>
    <col min="4099" max="4099" width="10.5703125" style="12" customWidth="1"/>
    <col min="4100" max="4100" width="4.28515625" style="12" customWidth="1"/>
    <col min="4101" max="4101" width="11.5703125" style="12" customWidth="1"/>
    <col min="4102" max="4102" width="18.7109375" style="12" customWidth="1"/>
    <col min="4103" max="4103" width="14.42578125" style="12" customWidth="1"/>
    <col min="4104" max="4104" width="9.7109375" style="12" customWidth="1"/>
    <col min="4105" max="4105" width="10.28515625" style="12" customWidth="1"/>
    <col min="4106" max="4351" width="8.7109375" style="12"/>
    <col min="4352" max="4352" width="5.28515625" style="12" customWidth="1"/>
    <col min="4353" max="4353" width="41.5703125" style="12" customWidth="1"/>
    <col min="4354" max="4354" width="20.7109375" style="12" customWidth="1"/>
    <col min="4355" max="4355" width="10.5703125" style="12" customWidth="1"/>
    <col min="4356" max="4356" width="4.28515625" style="12" customWidth="1"/>
    <col min="4357" max="4357" width="11.5703125" style="12" customWidth="1"/>
    <col min="4358" max="4358" width="18.7109375" style="12" customWidth="1"/>
    <col min="4359" max="4359" width="14.42578125" style="12" customWidth="1"/>
    <col min="4360" max="4360" width="9.7109375" style="12" customWidth="1"/>
    <col min="4361" max="4361" width="10.28515625" style="12" customWidth="1"/>
    <col min="4362" max="4607" width="8.7109375" style="12"/>
    <col min="4608" max="4608" width="5.28515625" style="12" customWidth="1"/>
    <col min="4609" max="4609" width="41.5703125" style="12" customWidth="1"/>
    <col min="4610" max="4610" width="20.7109375" style="12" customWidth="1"/>
    <col min="4611" max="4611" width="10.5703125" style="12" customWidth="1"/>
    <col min="4612" max="4612" width="4.28515625" style="12" customWidth="1"/>
    <col min="4613" max="4613" width="11.5703125" style="12" customWidth="1"/>
    <col min="4614" max="4614" width="18.7109375" style="12" customWidth="1"/>
    <col min="4615" max="4615" width="14.42578125" style="12" customWidth="1"/>
    <col min="4616" max="4616" width="9.7109375" style="12" customWidth="1"/>
    <col min="4617" max="4617" width="10.28515625" style="12" customWidth="1"/>
    <col min="4618" max="4863" width="8.7109375" style="12"/>
    <col min="4864" max="4864" width="5.28515625" style="12" customWidth="1"/>
    <col min="4865" max="4865" width="41.5703125" style="12" customWidth="1"/>
    <col min="4866" max="4866" width="20.7109375" style="12" customWidth="1"/>
    <col min="4867" max="4867" width="10.5703125" style="12" customWidth="1"/>
    <col min="4868" max="4868" width="4.28515625" style="12" customWidth="1"/>
    <col min="4869" max="4869" width="11.5703125" style="12" customWidth="1"/>
    <col min="4870" max="4870" width="18.7109375" style="12" customWidth="1"/>
    <col min="4871" max="4871" width="14.42578125" style="12" customWidth="1"/>
    <col min="4872" max="4872" width="9.7109375" style="12" customWidth="1"/>
    <col min="4873" max="4873" width="10.28515625" style="12" customWidth="1"/>
    <col min="4874" max="5119" width="8.7109375" style="12"/>
    <col min="5120" max="5120" width="5.28515625" style="12" customWidth="1"/>
    <col min="5121" max="5121" width="41.5703125" style="12" customWidth="1"/>
    <col min="5122" max="5122" width="20.7109375" style="12" customWidth="1"/>
    <col min="5123" max="5123" width="10.5703125" style="12" customWidth="1"/>
    <col min="5124" max="5124" width="4.28515625" style="12" customWidth="1"/>
    <col min="5125" max="5125" width="11.5703125" style="12" customWidth="1"/>
    <col min="5126" max="5126" width="18.7109375" style="12" customWidth="1"/>
    <col min="5127" max="5127" width="14.42578125" style="12" customWidth="1"/>
    <col min="5128" max="5128" width="9.7109375" style="12" customWidth="1"/>
    <col min="5129" max="5129" width="10.28515625" style="12" customWidth="1"/>
    <col min="5130" max="5375" width="8.7109375" style="12"/>
    <col min="5376" max="5376" width="5.28515625" style="12" customWidth="1"/>
    <col min="5377" max="5377" width="41.5703125" style="12" customWidth="1"/>
    <col min="5378" max="5378" width="20.7109375" style="12" customWidth="1"/>
    <col min="5379" max="5379" width="10.5703125" style="12" customWidth="1"/>
    <col min="5380" max="5380" width="4.28515625" style="12" customWidth="1"/>
    <col min="5381" max="5381" width="11.5703125" style="12" customWidth="1"/>
    <col min="5382" max="5382" width="18.7109375" style="12" customWidth="1"/>
    <col min="5383" max="5383" width="14.42578125" style="12" customWidth="1"/>
    <col min="5384" max="5384" width="9.7109375" style="12" customWidth="1"/>
    <col min="5385" max="5385" width="10.28515625" style="12" customWidth="1"/>
    <col min="5386" max="5631" width="8.7109375" style="12"/>
    <col min="5632" max="5632" width="5.28515625" style="12" customWidth="1"/>
    <col min="5633" max="5633" width="41.5703125" style="12" customWidth="1"/>
    <col min="5634" max="5634" width="20.7109375" style="12" customWidth="1"/>
    <col min="5635" max="5635" width="10.5703125" style="12" customWidth="1"/>
    <col min="5636" max="5636" width="4.28515625" style="12" customWidth="1"/>
    <col min="5637" max="5637" width="11.5703125" style="12" customWidth="1"/>
    <col min="5638" max="5638" width="18.7109375" style="12" customWidth="1"/>
    <col min="5639" max="5639" width="14.42578125" style="12" customWidth="1"/>
    <col min="5640" max="5640" width="9.7109375" style="12" customWidth="1"/>
    <col min="5641" max="5641" width="10.28515625" style="12" customWidth="1"/>
    <col min="5642" max="5887" width="8.7109375" style="12"/>
    <col min="5888" max="5888" width="5.28515625" style="12" customWidth="1"/>
    <col min="5889" max="5889" width="41.5703125" style="12" customWidth="1"/>
    <col min="5890" max="5890" width="20.7109375" style="12" customWidth="1"/>
    <col min="5891" max="5891" width="10.5703125" style="12" customWidth="1"/>
    <col min="5892" max="5892" width="4.28515625" style="12" customWidth="1"/>
    <col min="5893" max="5893" width="11.5703125" style="12" customWidth="1"/>
    <col min="5894" max="5894" width="18.7109375" style="12" customWidth="1"/>
    <col min="5895" max="5895" width="14.42578125" style="12" customWidth="1"/>
    <col min="5896" max="5896" width="9.7109375" style="12" customWidth="1"/>
    <col min="5897" max="5897" width="10.28515625" style="12" customWidth="1"/>
    <col min="5898" max="6143" width="8.7109375" style="12"/>
    <col min="6144" max="6144" width="5.28515625" style="12" customWidth="1"/>
    <col min="6145" max="6145" width="41.5703125" style="12" customWidth="1"/>
    <col min="6146" max="6146" width="20.7109375" style="12" customWidth="1"/>
    <col min="6147" max="6147" width="10.5703125" style="12" customWidth="1"/>
    <col min="6148" max="6148" width="4.28515625" style="12" customWidth="1"/>
    <col min="6149" max="6149" width="11.5703125" style="12" customWidth="1"/>
    <col min="6150" max="6150" width="18.7109375" style="12" customWidth="1"/>
    <col min="6151" max="6151" width="14.42578125" style="12" customWidth="1"/>
    <col min="6152" max="6152" width="9.7109375" style="12" customWidth="1"/>
    <col min="6153" max="6153" width="10.28515625" style="12" customWidth="1"/>
    <col min="6154" max="6399" width="8.7109375" style="12"/>
    <col min="6400" max="6400" width="5.28515625" style="12" customWidth="1"/>
    <col min="6401" max="6401" width="41.5703125" style="12" customWidth="1"/>
    <col min="6402" max="6402" width="20.7109375" style="12" customWidth="1"/>
    <col min="6403" max="6403" width="10.5703125" style="12" customWidth="1"/>
    <col min="6404" max="6404" width="4.28515625" style="12" customWidth="1"/>
    <col min="6405" max="6405" width="11.5703125" style="12" customWidth="1"/>
    <col min="6406" max="6406" width="18.7109375" style="12" customWidth="1"/>
    <col min="6407" max="6407" width="14.42578125" style="12" customWidth="1"/>
    <col min="6408" max="6408" width="9.7109375" style="12" customWidth="1"/>
    <col min="6409" max="6409" width="10.28515625" style="12" customWidth="1"/>
    <col min="6410" max="6655" width="8.7109375" style="12"/>
    <col min="6656" max="6656" width="5.28515625" style="12" customWidth="1"/>
    <col min="6657" max="6657" width="41.5703125" style="12" customWidth="1"/>
    <col min="6658" max="6658" width="20.7109375" style="12" customWidth="1"/>
    <col min="6659" max="6659" width="10.5703125" style="12" customWidth="1"/>
    <col min="6660" max="6660" width="4.28515625" style="12" customWidth="1"/>
    <col min="6661" max="6661" width="11.5703125" style="12" customWidth="1"/>
    <col min="6662" max="6662" width="18.7109375" style="12" customWidth="1"/>
    <col min="6663" max="6663" width="14.42578125" style="12" customWidth="1"/>
    <col min="6664" max="6664" width="9.7109375" style="12" customWidth="1"/>
    <col min="6665" max="6665" width="10.28515625" style="12" customWidth="1"/>
    <col min="6666" max="6911" width="8.7109375" style="12"/>
    <col min="6912" max="6912" width="5.28515625" style="12" customWidth="1"/>
    <col min="6913" max="6913" width="41.5703125" style="12" customWidth="1"/>
    <col min="6914" max="6914" width="20.7109375" style="12" customWidth="1"/>
    <col min="6915" max="6915" width="10.5703125" style="12" customWidth="1"/>
    <col min="6916" max="6916" width="4.28515625" style="12" customWidth="1"/>
    <col min="6917" max="6917" width="11.5703125" style="12" customWidth="1"/>
    <col min="6918" max="6918" width="18.7109375" style="12" customWidth="1"/>
    <col min="6919" max="6919" width="14.42578125" style="12" customWidth="1"/>
    <col min="6920" max="6920" width="9.7109375" style="12" customWidth="1"/>
    <col min="6921" max="6921" width="10.28515625" style="12" customWidth="1"/>
    <col min="6922" max="7167" width="8.7109375" style="12"/>
    <col min="7168" max="7168" width="5.28515625" style="12" customWidth="1"/>
    <col min="7169" max="7169" width="41.5703125" style="12" customWidth="1"/>
    <col min="7170" max="7170" width="20.7109375" style="12" customWidth="1"/>
    <col min="7171" max="7171" width="10.5703125" style="12" customWidth="1"/>
    <col min="7172" max="7172" width="4.28515625" style="12" customWidth="1"/>
    <col min="7173" max="7173" width="11.5703125" style="12" customWidth="1"/>
    <col min="7174" max="7174" width="18.7109375" style="12" customWidth="1"/>
    <col min="7175" max="7175" width="14.42578125" style="12" customWidth="1"/>
    <col min="7176" max="7176" width="9.7109375" style="12" customWidth="1"/>
    <col min="7177" max="7177" width="10.28515625" style="12" customWidth="1"/>
    <col min="7178" max="7423" width="8.7109375" style="12"/>
    <col min="7424" max="7424" width="5.28515625" style="12" customWidth="1"/>
    <col min="7425" max="7425" width="41.5703125" style="12" customWidth="1"/>
    <col min="7426" max="7426" width="20.7109375" style="12" customWidth="1"/>
    <col min="7427" max="7427" width="10.5703125" style="12" customWidth="1"/>
    <col min="7428" max="7428" width="4.28515625" style="12" customWidth="1"/>
    <col min="7429" max="7429" width="11.5703125" style="12" customWidth="1"/>
    <col min="7430" max="7430" width="18.7109375" style="12" customWidth="1"/>
    <col min="7431" max="7431" width="14.42578125" style="12" customWidth="1"/>
    <col min="7432" max="7432" width="9.7109375" style="12" customWidth="1"/>
    <col min="7433" max="7433" width="10.28515625" style="12" customWidth="1"/>
    <col min="7434" max="7679" width="8.7109375" style="12"/>
    <col min="7680" max="7680" width="5.28515625" style="12" customWidth="1"/>
    <col min="7681" max="7681" width="41.5703125" style="12" customWidth="1"/>
    <col min="7682" max="7682" width="20.7109375" style="12" customWidth="1"/>
    <col min="7683" max="7683" width="10.5703125" style="12" customWidth="1"/>
    <col min="7684" max="7684" width="4.28515625" style="12" customWidth="1"/>
    <col min="7685" max="7685" width="11.5703125" style="12" customWidth="1"/>
    <col min="7686" max="7686" width="18.7109375" style="12" customWidth="1"/>
    <col min="7687" max="7687" width="14.42578125" style="12" customWidth="1"/>
    <col min="7688" max="7688" width="9.7109375" style="12" customWidth="1"/>
    <col min="7689" max="7689" width="10.28515625" style="12" customWidth="1"/>
    <col min="7690" max="7935" width="8.7109375" style="12"/>
    <col min="7936" max="7936" width="5.28515625" style="12" customWidth="1"/>
    <col min="7937" max="7937" width="41.5703125" style="12" customWidth="1"/>
    <col min="7938" max="7938" width="20.7109375" style="12" customWidth="1"/>
    <col min="7939" max="7939" width="10.5703125" style="12" customWidth="1"/>
    <col min="7940" max="7940" width="4.28515625" style="12" customWidth="1"/>
    <col min="7941" max="7941" width="11.5703125" style="12" customWidth="1"/>
    <col min="7942" max="7942" width="18.7109375" style="12" customWidth="1"/>
    <col min="7943" max="7943" width="14.42578125" style="12" customWidth="1"/>
    <col min="7944" max="7944" width="9.7109375" style="12" customWidth="1"/>
    <col min="7945" max="7945" width="10.28515625" style="12" customWidth="1"/>
    <col min="7946" max="8191" width="8.7109375" style="12"/>
    <col min="8192" max="8192" width="5.28515625" style="12" customWidth="1"/>
    <col min="8193" max="8193" width="41.5703125" style="12" customWidth="1"/>
    <col min="8194" max="8194" width="20.7109375" style="12" customWidth="1"/>
    <col min="8195" max="8195" width="10.5703125" style="12" customWidth="1"/>
    <col min="8196" max="8196" width="4.28515625" style="12" customWidth="1"/>
    <col min="8197" max="8197" width="11.5703125" style="12" customWidth="1"/>
    <col min="8198" max="8198" width="18.7109375" style="12" customWidth="1"/>
    <col min="8199" max="8199" width="14.42578125" style="12" customWidth="1"/>
    <col min="8200" max="8200" width="9.7109375" style="12" customWidth="1"/>
    <col min="8201" max="8201" width="10.28515625" style="12" customWidth="1"/>
    <col min="8202" max="8447" width="8.7109375" style="12"/>
    <col min="8448" max="8448" width="5.28515625" style="12" customWidth="1"/>
    <col min="8449" max="8449" width="41.5703125" style="12" customWidth="1"/>
    <col min="8450" max="8450" width="20.7109375" style="12" customWidth="1"/>
    <col min="8451" max="8451" width="10.5703125" style="12" customWidth="1"/>
    <col min="8452" max="8452" width="4.28515625" style="12" customWidth="1"/>
    <col min="8453" max="8453" width="11.5703125" style="12" customWidth="1"/>
    <col min="8454" max="8454" width="18.7109375" style="12" customWidth="1"/>
    <col min="8455" max="8455" width="14.42578125" style="12" customWidth="1"/>
    <col min="8456" max="8456" width="9.7109375" style="12" customWidth="1"/>
    <col min="8457" max="8457" width="10.28515625" style="12" customWidth="1"/>
    <col min="8458" max="8703" width="8.7109375" style="12"/>
    <col min="8704" max="8704" width="5.28515625" style="12" customWidth="1"/>
    <col min="8705" max="8705" width="41.5703125" style="12" customWidth="1"/>
    <col min="8706" max="8706" width="20.7109375" style="12" customWidth="1"/>
    <col min="8707" max="8707" width="10.5703125" style="12" customWidth="1"/>
    <col min="8708" max="8708" width="4.28515625" style="12" customWidth="1"/>
    <col min="8709" max="8709" width="11.5703125" style="12" customWidth="1"/>
    <col min="8710" max="8710" width="18.7109375" style="12" customWidth="1"/>
    <col min="8711" max="8711" width="14.42578125" style="12" customWidth="1"/>
    <col min="8712" max="8712" width="9.7109375" style="12" customWidth="1"/>
    <col min="8713" max="8713" width="10.28515625" style="12" customWidth="1"/>
    <col min="8714" max="8959" width="8.7109375" style="12"/>
    <col min="8960" max="8960" width="5.28515625" style="12" customWidth="1"/>
    <col min="8961" max="8961" width="41.5703125" style="12" customWidth="1"/>
    <col min="8962" max="8962" width="20.7109375" style="12" customWidth="1"/>
    <col min="8963" max="8963" width="10.5703125" style="12" customWidth="1"/>
    <col min="8964" max="8964" width="4.28515625" style="12" customWidth="1"/>
    <col min="8965" max="8965" width="11.5703125" style="12" customWidth="1"/>
    <col min="8966" max="8966" width="18.7109375" style="12" customWidth="1"/>
    <col min="8967" max="8967" width="14.42578125" style="12" customWidth="1"/>
    <col min="8968" max="8968" width="9.7109375" style="12" customWidth="1"/>
    <col min="8969" max="8969" width="10.28515625" style="12" customWidth="1"/>
    <col min="8970" max="9215" width="8.7109375" style="12"/>
    <col min="9216" max="9216" width="5.28515625" style="12" customWidth="1"/>
    <col min="9217" max="9217" width="41.5703125" style="12" customWidth="1"/>
    <col min="9218" max="9218" width="20.7109375" style="12" customWidth="1"/>
    <col min="9219" max="9219" width="10.5703125" style="12" customWidth="1"/>
    <col min="9220" max="9220" width="4.28515625" style="12" customWidth="1"/>
    <col min="9221" max="9221" width="11.5703125" style="12" customWidth="1"/>
    <col min="9222" max="9222" width="18.7109375" style="12" customWidth="1"/>
    <col min="9223" max="9223" width="14.42578125" style="12" customWidth="1"/>
    <col min="9224" max="9224" width="9.7109375" style="12" customWidth="1"/>
    <col min="9225" max="9225" width="10.28515625" style="12" customWidth="1"/>
    <col min="9226" max="9471" width="8.7109375" style="12"/>
    <col min="9472" max="9472" width="5.28515625" style="12" customWidth="1"/>
    <col min="9473" max="9473" width="41.5703125" style="12" customWidth="1"/>
    <col min="9474" max="9474" width="20.7109375" style="12" customWidth="1"/>
    <col min="9475" max="9475" width="10.5703125" style="12" customWidth="1"/>
    <col min="9476" max="9476" width="4.28515625" style="12" customWidth="1"/>
    <col min="9477" max="9477" width="11.5703125" style="12" customWidth="1"/>
    <col min="9478" max="9478" width="18.7109375" style="12" customWidth="1"/>
    <col min="9479" max="9479" width="14.42578125" style="12" customWidth="1"/>
    <col min="9480" max="9480" width="9.7109375" style="12" customWidth="1"/>
    <col min="9481" max="9481" width="10.28515625" style="12" customWidth="1"/>
    <col min="9482" max="9727" width="8.7109375" style="12"/>
    <col min="9728" max="9728" width="5.28515625" style="12" customWidth="1"/>
    <col min="9729" max="9729" width="41.5703125" style="12" customWidth="1"/>
    <col min="9730" max="9730" width="20.7109375" style="12" customWidth="1"/>
    <col min="9731" max="9731" width="10.5703125" style="12" customWidth="1"/>
    <col min="9732" max="9732" width="4.28515625" style="12" customWidth="1"/>
    <col min="9733" max="9733" width="11.5703125" style="12" customWidth="1"/>
    <col min="9734" max="9734" width="18.7109375" style="12" customWidth="1"/>
    <col min="9735" max="9735" width="14.42578125" style="12" customWidth="1"/>
    <col min="9736" max="9736" width="9.7109375" style="12" customWidth="1"/>
    <col min="9737" max="9737" width="10.28515625" style="12" customWidth="1"/>
    <col min="9738" max="9983" width="8.7109375" style="12"/>
    <col min="9984" max="9984" width="5.28515625" style="12" customWidth="1"/>
    <col min="9985" max="9985" width="41.5703125" style="12" customWidth="1"/>
    <col min="9986" max="9986" width="20.7109375" style="12" customWidth="1"/>
    <col min="9987" max="9987" width="10.5703125" style="12" customWidth="1"/>
    <col min="9988" max="9988" width="4.28515625" style="12" customWidth="1"/>
    <col min="9989" max="9989" width="11.5703125" style="12" customWidth="1"/>
    <col min="9990" max="9990" width="18.7109375" style="12" customWidth="1"/>
    <col min="9991" max="9991" width="14.42578125" style="12" customWidth="1"/>
    <col min="9992" max="9992" width="9.7109375" style="12" customWidth="1"/>
    <col min="9993" max="9993" width="10.28515625" style="12" customWidth="1"/>
    <col min="9994" max="10239" width="8.7109375" style="12"/>
    <col min="10240" max="10240" width="5.28515625" style="12" customWidth="1"/>
    <col min="10241" max="10241" width="41.5703125" style="12" customWidth="1"/>
    <col min="10242" max="10242" width="20.7109375" style="12" customWidth="1"/>
    <col min="10243" max="10243" width="10.5703125" style="12" customWidth="1"/>
    <col min="10244" max="10244" width="4.28515625" style="12" customWidth="1"/>
    <col min="10245" max="10245" width="11.5703125" style="12" customWidth="1"/>
    <col min="10246" max="10246" width="18.7109375" style="12" customWidth="1"/>
    <col min="10247" max="10247" width="14.42578125" style="12" customWidth="1"/>
    <col min="10248" max="10248" width="9.7109375" style="12" customWidth="1"/>
    <col min="10249" max="10249" width="10.28515625" style="12" customWidth="1"/>
    <col min="10250" max="10495" width="8.7109375" style="12"/>
    <col min="10496" max="10496" width="5.28515625" style="12" customWidth="1"/>
    <col min="10497" max="10497" width="41.5703125" style="12" customWidth="1"/>
    <col min="10498" max="10498" width="20.7109375" style="12" customWidth="1"/>
    <col min="10499" max="10499" width="10.5703125" style="12" customWidth="1"/>
    <col min="10500" max="10500" width="4.28515625" style="12" customWidth="1"/>
    <col min="10501" max="10501" width="11.5703125" style="12" customWidth="1"/>
    <col min="10502" max="10502" width="18.7109375" style="12" customWidth="1"/>
    <col min="10503" max="10503" width="14.42578125" style="12" customWidth="1"/>
    <col min="10504" max="10504" width="9.7109375" style="12" customWidth="1"/>
    <col min="10505" max="10505" width="10.28515625" style="12" customWidth="1"/>
    <col min="10506" max="10751" width="8.7109375" style="12"/>
    <col min="10752" max="10752" width="5.28515625" style="12" customWidth="1"/>
    <col min="10753" max="10753" width="41.5703125" style="12" customWidth="1"/>
    <col min="10754" max="10754" width="20.7109375" style="12" customWidth="1"/>
    <col min="10755" max="10755" width="10.5703125" style="12" customWidth="1"/>
    <col min="10756" max="10756" width="4.28515625" style="12" customWidth="1"/>
    <col min="10757" max="10757" width="11.5703125" style="12" customWidth="1"/>
    <col min="10758" max="10758" width="18.7109375" style="12" customWidth="1"/>
    <col min="10759" max="10759" width="14.42578125" style="12" customWidth="1"/>
    <col min="10760" max="10760" width="9.7109375" style="12" customWidth="1"/>
    <col min="10761" max="10761" width="10.28515625" style="12" customWidth="1"/>
    <col min="10762" max="11007" width="8.7109375" style="12"/>
    <col min="11008" max="11008" width="5.28515625" style="12" customWidth="1"/>
    <col min="11009" max="11009" width="41.5703125" style="12" customWidth="1"/>
    <col min="11010" max="11010" width="20.7109375" style="12" customWidth="1"/>
    <col min="11011" max="11011" width="10.5703125" style="12" customWidth="1"/>
    <col min="11012" max="11012" width="4.28515625" style="12" customWidth="1"/>
    <col min="11013" max="11013" width="11.5703125" style="12" customWidth="1"/>
    <col min="11014" max="11014" width="18.7109375" style="12" customWidth="1"/>
    <col min="11015" max="11015" width="14.42578125" style="12" customWidth="1"/>
    <col min="11016" max="11016" width="9.7109375" style="12" customWidth="1"/>
    <col min="11017" max="11017" width="10.28515625" style="12" customWidth="1"/>
    <col min="11018" max="11263" width="8.7109375" style="12"/>
    <col min="11264" max="11264" width="5.28515625" style="12" customWidth="1"/>
    <col min="11265" max="11265" width="41.5703125" style="12" customWidth="1"/>
    <col min="11266" max="11266" width="20.7109375" style="12" customWidth="1"/>
    <col min="11267" max="11267" width="10.5703125" style="12" customWidth="1"/>
    <col min="11268" max="11268" width="4.28515625" style="12" customWidth="1"/>
    <col min="11269" max="11269" width="11.5703125" style="12" customWidth="1"/>
    <col min="11270" max="11270" width="18.7109375" style="12" customWidth="1"/>
    <col min="11271" max="11271" width="14.42578125" style="12" customWidth="1"/>
    <col min="11272" max="11272" width="9.7109375" style="12" customWidth="1"/>
    <col min="11273" max="11273" width="10.28515625" style="12" customWidth="1"/>
    <col min="11274" max="11519" width="8.7109375" style="12"/>
    <col min="11520" max="11520" width="5.28515625" style="12" customWidth="1"/>
    <col min="11521" max="11521" width="41.5703125" style="12" customWidth="1"/>
    <col min="11522" max="11522" width="20.7109375" style="12" customWidth="1"/>
    <col min="11523" max="11523" width="10.5703125" style="12" customWidth="1"/>
    <col min="11524" max="11524" width="4.28515625" style="12" customWidth="1"/>
    <col min="11525" max="11525" width="11.5703125" style="12" customWidth="1"/>
    <col min="11526" max="11526" width="18.7109375" style="12" customWidth="1"/>
    <col min="11527" max="11527" width="14.42578125" style="12" customWidth="1"/>
    <col min="11528" max="11528" width="9.7109375" style="12" customWidth="1"/>
    <col min="11529" max="11529" width="10.28515625" style="12" customWidth="1"/>
    <col min="11530" max="11775" width="8.7109375" style="12"/>
    <col min="11776" max="11776" width="5.28515625" style="12" customWidth="1"/>
    <col min="11777" max="11777" width="41.5703125" style="12" customWidth="1"/>
    <col min="11778" max="11778" width="20.7109375" style="12" customWidth="1"/>
    <col min="11779" max="11779" width="10.5703125" style="12" customWidth="1"/>
    <col min="11780" max="11780" width="4.28515625" style="12" customWidth="1"/>
    <col min="11781" max="11781" width="11.5703125" style="12" customWidth="1"/>
    <col min="11782" max="11782" width="18.7109375" style="12" customWidth="1"/>
    <col min="11783" max="11783" width="14.42578125" style="12" customWidth="1"/>
    <col min="11784" max="11784" width="9.7109375" style="12" customWidth="1"/>
    <col min="11785" max="11785" width="10.28515625" style="12" customWidth="1"/>
    <col min="11786" max="12031" width="8.7109375" style="12"/>
    <col min="12032" max="12032" width="5.28515625" style="12" customWidth="1"/>
    <col min="12033" max="12033" width="41.5703125" style="12" customWidth="1"/>
    <col min="12034" max="12034" width="20.7109375" style="12" customWidth="1"/>
    <col min="12035" max="12035" width="10.5703125" style="12" customWidth="1"/>
    <col min="12036" max="12036" width="4.28515625" style="12" customWidth="1"/>
    <col min="12037" max="12037" width="11.5703125" style="12" customWidth="1"/>
    <col min="12038" max="12038" width="18.7109375" style="12" customWidth="1"/>
    <col min="12039" max="12039" width="14.42578125" style="12" customWidth="1"/>
    <col min="12040" max="12040" width="9.7109375" style="12" customWidth="1"/>
    <col min="12041" max="12041" width="10.28515625" style="12" customWidth="1"/>
    <col min="12042" max="12287" width="8.7109375" style="12"/>
    <col min="12288" max="12288" width="5.28515625" style="12" customWidth="1"/>
    <col min="12289" max="12289" width="41.5703125" style="12" customWidth="1"/>
    <col min="12290" max="12290" width="20.7109375" style="12" customWidth="1"/>
    <col min="12291" max="12291" width="10.5703125" style="12" customWidth="1"/>
    <col min="12292" max="12292" width="4.28515625" style="12" customWidth="1"/>
    <col min="12293" max="12293" width="11.5703125" style="12" customWidth="1"/>
    <col min="12294" max="12294" width="18.7109375" style="12" customWidth="1"/>
    <col min="12295" max="12295" width="14.42578125" style="12" customWidth="1"/>
    <col min="12296" max="12296" width="9.7109375" style="12" customWidth="1"/>
    <col min="12297" max="12297" width="10.28515625" style="12" customWidth="1"/>
    <col min="12298" max="12543" width="8.7109375" style="12"/>
    <col min="12544" max="12544" width="5.28515625" style="12" customWidth="1"/>
    <col min="12545" max="12545" width="41.5703125" style="12" customWidth="1"/>
    <col min="12546" max="12546" width="20.7109375" style="12" customWidth="1"/>
    <col min="12547" max="12547" width="10.5703125" style="12" customWidth="1"/>
    <col min="12548" max="12548" width="4.28515625" style="12" customWidth="1"/>
    <col min="12549" max="12549" width="11.5703125" style="12" customWidth="1"/>
    <col min="12550" max="12550" width="18.7109375" style="12" customWidth="1"/>
    <col min="12551" max="12551" width="14.42578125" style="12" customWidth="1"/>
    <col min="12552" max="12552" width="9.7109375" style="12" customWidth="1"/>
    <col min="12553" max="12553" width="10.28515625" style="12" customWidth="1"/>
    <col min="12554" max="12799" width="8.7109375" style="12"/>
    <col min="12800" max="12800" width="5.28515625" style="12" customWidth="1"/>
    <col min="12801" max="12801" width="41.5703125" style="12" customWidth="1"/>
    <col min="12802" max="12802" width="20.7109375" style="12" customWidth="1"/>
    <col min="12803" max="12803" width="10.5703125" style="12" customWidth="1"/>
    <col min="12804" max="12804" width="4.28515625" style="12" customWidth="1"/>
    <col min="12805" max="12805" width="11.5703125" style="12" customWidth="1"/>
    <col min="12806" max="12806" width="18.7109375" style="12" customWidth="1"/>
    <col min="12807" max="12807" width="14.42578125" style="12" customWidth="1"/>
    <col min="12808" max="12808" width="9.7109375" style="12" customWidth="1"/>
    <col min="12809" max="12809" width="10.28515625" style="12" customWidth="1"/>
    <col min="12810" max="13055" width="8.7109375" style="12"/>
    <col min="13056" max="13056" width="5.28515625" style="12" customWidth="1"/>
    <col min="13057" max="13057" width="41.5703125" style="12" customWidth="1"/>
    <col min="13058" max="13058" width="20.7109375" style="12" customWidth="1"/>
    <col min="13059" max="13059" width="10.5703125" style="12" customWidth="1"/>
    <col min="13060" max="13060" width="4.28515625" style="12" customWidth="1"/>
    <col min="13061" max="13061" width="11.5703125" style="12" customWidth="1"/>
    <col min="13062" max="13062" width="18.7109375" style="12" customWidth="1"/>
    <col min="13063" max="13063" width="14.42578125" style="12" customWidth="1"/>
    <col min="13064" max="13064" width="9.7109375" style="12" customWidth="1"/>
    <col min="13065" max="13065" width="10.28515625" style="12" customWidth="1"/>
    <col min="13066" max="13311" width="8.7109375" style="12"/>
    <col min="13312" max="13312" width="5.28515625" style="12" customWidth="1"/>
    <col min="13313" max="13313" width="41.5703125" style="12" customWidth="1"/>
    <col min="13314" max="13314" width="20.7109375" style="12" customWidth="1"/>
    <col min="13315" max="13315" width="10.5703125" style="12" customWidth="1"/>
    <col min="13316" max="13316" width="4.28515625" style="12" customWidth="1"/>
    <col min="13317" max="13317" width="11.5703125" style="12" customWidth="1"/>
    <col min="13318" max="13318" width="18.7109375" style="12" customWidth="1"/>
    <col min="13319" max="13319" width="14.42578125" style="12" customWidth="1"/>
    <col min="13320" max="13320" width="9.7109375" style="12" customWidth="1"/>
    <col min="13321" max="13321" width="10.28515625" style="12" customWidth="1"/>
    <col min="13322" max="13567" width="8.7109375" style="12"/>
    <col min="13568" max="13568" width="5.28515625" style="12" customWidth="1"/>
    <col min="13569" max="13569" width="41.5703125" style="12" customWidth="1"/>
    <col min="13570" max="13570" width="20.7109375" style="12" customWidth="1"/>
    <col min="13571" max="13571" width="10.5703125" style="12" customWidth="1"/>
    <col min="13572" max="13572" width="4.28515625" style="12" customWidth="1"/>
    <col min="13573" max="13573" width="11.5703125" style="12" customWidth="1"/>
    <col min="13574" max="13574" width="18.7109375" style="12" customWidth="1"/>
    <col min="13575" max="13575" width="14.42578125" style="12" customWidth="1"/>
    <col min="13576" max="13576" width="9.7109375" style="12" customWidth="1"/>
    <col min="13577" max="13577" width="10.28515625" style="12" customWidth="1"/>
    <col min="13578" max="13823" width="8.7109375" style="12"/>
    <col min="13824" max="13824" width="5.28515625" style="12" customWidth="1"/>
    <col min="13825" max="13825" width="41.5703125" style="12" customWidth="1"/>
    <col min="13826" max="13826" width="20.7109375" style="12" customWidth="1"/>
    <col min="13827" max="13827" width="10.5703125" style="12" customWidth="1"/>
    <col min="13828" max="13828" width="4.28515625" style="12" customWidth="1"/>
    <col min="13829" max="13829" width="11.5703125" style="12" customWidth="1"/>
    <col min="13830" max="13830" width="18.7109375" style="12" customWidth="1"/>
    <col min="13831" max="13831" width="14.42578125" style="12" customWidth="1"/>
    <col min="13832" max="13832" width="9.7109375" style="12" customWidth="1"/>
    <col min="13833" max="13833" width="10.28515625" style="12" customWidth="1"/>
    <col min="13834" max="14079" width="8.7109375" style="12"/>
    <col min="14080" max="14080" width="5.28515625" style="12" customWidth="1"/>
    <col min="14081" max="14081" width="41.5703125" style="12" customWidth="1"/>
    <col min="14082" max="14082" width="20.7109375" style="12" customWidth="1"/>
    <col min="14083" max="14083" width="10.5703125" style="12" customWidth="1"/>
    <col min="14084" max="14084" width="4.28515625" style="12" customWidth="1"/>
    <col min="14085" max="14085" width="11.5703125" style="12" customWidth="1"/>
    <col min="14086" max="14086" width="18.7109375" style="12" customWidth="1"/>
    <col min="14087" max="14087" width="14.42578125" style="12" customWidth="1"/>
    <col min="14088" max="14088" width="9.7109375" style="12" customWidth="1"/>
    <col min="14089" max="14089" width="10.28515625" style="12" customWidth="1"/>
    <col min="14090" max="14335" width="8.7109375" style="12"/>
    <col min="14336" max="14336" width="5.28515625" style="12" customWidth="1"/>
    <col min="14337" max="14337" width="41.5703125" style="12" customWidth="1"/>
    <col min="14338" max="14338" width="20.7109375" style="12" customWidth="1"/>
    <col min="14339" max="14339" width="10.5703125" style="12" customWidth="1"/>
    <col min="14340" max="14340" width="4.28515625" style="12" customWidth="1"/>
    <col min="14341" max="14341" width="11.5703125" style="12" customWidth="1"/>
    <col min="14342" max="14342" width="18.7109375" style="12" customWidth="1"/>
    <col min="14343" max="14343" width="14.42578125" style="12" customWidth="1"/>
    <col min="14344" max="14344" width="9.7109375" style="12" customWidth="1"/>
    <col min="14345" max="14345" width="10.28515625" style="12" customWidth="1"/>
    <col min="14346" max="14591" width="8.7109375" style="12"/>
    <col min="14592" max="14592" width="5.28515625" style="12" customWidth="1"/>
    <col min="14593" max="14593" width="41.5703125" style="12" customWidth="1"/>
    <col min="14594" max="14594" width="20.7109375" style="12" customWidth="1"/>
    <col min="14595" max="14595" width="10.5703125" style="12" customWidth="1"/>
    <col min="14596" max="14596" width="4.28515625" style="12" customWidth="1"/>
    <col min="14597" max="14597" width="11.5703125" style="12" customWidth="1"/>
    <col min="14598" max="14598" width="18.7109375" style="12" customWidth="1"/>
    <col min="14599" max="14599" width="14.42578125" style="12" customWidth="1"/>
    <col min="14600" max="14600" width="9.7109375" style="12" customWidth="1"/>
    <col min="14601" max="14601" width="10.28515625" style="12" customWidth="1"/>
    <col min="14602" max="14847" width="8.7109375" style="12"/>
    <col min="14848" max="14848" width="5.28515625" style="12" customWidth="1"/>
    <col min="14849" max="14849" width="41.5703125" style="12" customWidth="1"/>
    <col min="14850" max="14850" width="20.7109375" style="12" customWidth="1"/>
    <col min="14851" max="14851" width="10.5703125" style="12" customWidth="1"/>
    <col min="14852" max="14852" width="4.28515625" style="12" customWidth="1"/>
    <col min="14853" max="14853" width="11.5703125" style="12" customWidth="1"/>
    <col min="14854" max="14854" width="18.7109375" style="12" customWidth="1"/>
    <col min="14855" max="14855" width="14.42578125" style="12" customWidth="1"/>
    <col min="14856" max="14856" width="9.7109375" style="12" customWidth="1"/>
    <col min="14857" max="14857" width="10.28515625" style="12" customWidth="1"/>
    <col min="14858" max="15103" width="8.7109375" style="12"/>
    <col min="15104" max="15104" width="5.28515625" style="12" customWidth="1"/>
    <col min="15105" max="15105" width="41.5703125" style="12" customWidth="1"/>
    <col min="15106" max="15106" width="20.7109375" style="12" customWidth="1"/>
    <col min="15107" max="15107" width="10.5703125" style="12" customWidth="1"/>
    <col min="15108" max="15108" width="4.28515625" style="12" customWidth="1"/>
    <col min="15109" max="15109" width="11.5703125" style="12" customWidth="1"/>
    <col min="15110" max="15110" width="18.7109375" style="12" customWidth="1"/>
    <col min="15111" max="15111" width="14.42578125" style="12" customWidth="1"/>
    <col min="15112" max="15112" width="9.7109375" style="12" customWidth="1"/>
    <col min="15113" max="15113" width="10.28515625" style="12" customWidth="1"/>
    <col min="15114" max="15359" width="8.7109375" style="12"/>
    <col min="15360" max="15360" width="5.28515625" style="12" customWidth="1"/>
    <col min="15361" max="15361" width="41.5703125" style="12" customWidth="1"/>
    <col min="15362" max="15362" width="20.7109375" style="12" customWidth="1"/>
    <col min="15363" max="15363" width="10.5703125" style="12" customWidth="1"/>
    <col min="15364" max="15364" width="4.28515625" style="12" customWidth="1"/>
    <col min="15365" max="15365" width="11.5703125" style="12" customWidth="1"/>
    <col min="15366" max="15366" width="18.7109375" style="12" customWidth="1"/>
    <col min="15367" max="15367" width="14.42578125" style="12" customWidth="1"/>
    <col min="15368" max="15368" width="9.7109375" style="12" customWidth="1"/>
    <col min="15369" max="15369" width="10.28515625" style="12" customWidth="1"/>
    <col min="15370" max="15615" width="8.7109375" style="12"/>
    <col min="15616" max="15616" width="5.28515625" style="12" customWidth="1"/>
    <col min="15617" max="15617" width="41.5703125" style="12" customWidth="1"/>
    <col min="15618" max="15618" width="20.7109375" style="12" customWidth="1"/>
    <col min="15619" max="15619" width="10.5703125" style="12" customWidth="1"/>
    <col min="15620" max="15620" width="4.28515625" style="12" customWidth="1"/>
    <col min="15621" max="15621" width="11.5703125" style="12" customWidth="1"/>
    <col min="15622" max="15622" width="18.7109375" style="12" customWidth="1"/>
    <col min="15623" max="15623" width="14.42578125" style="12" customWidth="1"/>
    <col min="15624" max="15624" width="9.7109375" style="12" customWidth="1"/>
    <col min="15625" max="15625" width="10.28515625" style="12" customWidth="1"/>
    <col min="15626" max="15871" width="8.7109375" style="12"/>
    <col min="15872" max="15872" width="5.28515625" style="12" customWidth="1"/>
    <col min="15873" max="15873" width="41.5703125" style="12" customWidth="1"/>
    <col min="15874" max="15874" width="20.7109375" style="12" customWidth="1"/>
    <col min="15875" max="15875" width="10.5703125" style="12" customWidth="1"/>
    <col min="15876" max="15876" width="4.28515625" style="12" customWidth="1"/>
    <col min="15877" max="15877" width="11.5703125" style="12" customWidth="1"/>
    <col min="15878" max="15878" width="18.7109375" style="12" customWidth="1"/>
    <col min="15879" max="15879" width="14.42578125" style="12" customWidth="1"/>
    <col min="15880" max="15880" width="9.7109375" style="12" customWidth="1"/>
    <col min="15881" max="15881" width="10.28515625" style="12" customWidth="1"/>
    <col min="15882" max="16127" width="8.7109375" style="12"/>
    <col min="16128" max="16128" width="5.28515625" style="12" customWidth="1"/>
    <col min="16129" max="16129" width="41.5703125" style="12" customWidth="1"/>
    <col min="16130" max="16130" width="20.7109375" style="12" customWidth="1"/>
    <col min="16131" max="16131" width="10.5703125" style="12" customWidth="1"/>
    <col min="16132" max="16132" width="4.28515625" style="12" customWidth="1"/>
    <col min="16133" max="16133" width="11.5703125" style="12" customWidth="1"/>
    <col min="16134" max="16134" width="18.7109375" style="12" customWidth="1"/>
    <col min="16135" max="16135" width="14.42578125" style="12" customWidth="1"/>
    <col min="16136" max="16136" width="9.7109375" style="12" customWidth="1"/>
    <col min="16137" max="16137" width="10.28515625" style="12" customWidth="1"/>
    <col min="16138" max="16384" width="8.7109375" style="12"/>
  </cols>
  <sheetData>
    <row r="1" spans="1:9" ht="43.5" customHeight="1" x14ac:dyDescent="0.25">
      <c r="A1" s="104" t="s">
        <v>506</v>
      </c>
      <c r="B1" s="105"/>
      <c r="C1" s="105"/>
      <c r="D1" s="10"/>
      <c r="E1" s="10"/>
      <c r="F1" s="10"/>
      <c r="G1" s="10"/>
      <c r="H1" s="10"/>
      <c r="I1" s="11"/>
    </row>
    <row r="2" spans="1:9" x14ac:dyDescent="0.25">
      <c r="A2" s="106" t="s">
        <v>7</v>
      </c>
      <c r="B2" s="106"/>
      <c r="C2" s="62"/>
      <c r="D2" s="13"/>
      <c r="E2" s="13"/>
      <c r="G2" s="15"/>
      <c r="H2" s="16"/>
    </row>
    <row r="3" spans="1:9" ht="31.5" x14ac:dyDescent="0.25">
      <c r="A3" s="63" t="s">
        <v>18</v>
      </c>
      <c r="B3" s="63" t="s">
        <v>482</v>
      </c>
      <c r="C3" s="63" t="s">
        <v>19</v>
      </c>
      <c r="D3" s="13"/>
      <c r="E3" s="13"/>
      <c r="G3" s="15"/>
      <c r="H3" s="16"/>
    </row>
    <row r="4" spans="1:9" x14ac:dyDescent="0.2">
      <c r="A4" s="18">
        <v>1</v>
      </c>
      <c r="B4" s="19" t="s">
        <v>484</v>
      </c>
      <c r="C4" s="20" t="s">
        <v>13</v>
      </c>
      <c r="D4" s="13"/>
      <c r="E4" s="13"/>
      <c r="G4" s="15"/>
      <c r="H4" s="16"/>
    </row>
    <row r="5" spans="1:9" x14ac:dyDescent="0.2">
      <c r="A5" s="18">
        <v>2</v>
      </c>
      <c r="B5" s="19" t="s">
        <v>483</v>
      </c>
      <c r="C5" s="20" t="s">
        <v>13</v>
      </c>
      <c r="D5" s="13"/>
      <c r="E5" s="13"/>
      <c r="G5" s="15"/>
      <c r="H5" s="16"/>
    </row>
    <row r="6" spans="1:9" x14ac:dyDescent="0.2">
      <c r="A6" s="18">
        <v>3</v>
      </c>
      <c r="B6" s="19" t="s">
        <v>485</v>
      </c>
      <c r="C6" s="20" t="s">
        <v>13</v>
      </c>
      <c r="D6" s="13"/>
      <c r="E6" s="13"/>
      <c r="G6" s="15"/>
      <c r="H6" s="16"/>
    </row>
    <row r="7" spans="1:9" x14ac:dyDescent="0.2">
      <c r="A7" s="18">
        <v>4</v>
      </c>
      <c r="B7" s="19" t="s">
        <v>486</v>
      </c>
      <c r="C7" s="20" t="s">
        <v>13</v>
      </c>
      <c r="D7" s="13"/>
      <c r="E7" s="13"/>
      <c r="G7" s="15"/>
      <c r="H7" s="16"/>
    </row>
    <row r="8" spans="1:9" x14ac:dyDescent="0.25">
      <c r="A8" s="21"/>
      <c r="B8" s="21"/>
      <c r="C8" s="13" t="s">
        <v>13</v>
      </c>
      <c r="D8" s="13"/>
      <c r="E8" s="13"/>
      <c r="G8" s="15"/>
      <c r="H8" s="16"/>
    </row>
    <row r="9" spans="1:9" x14ac:dyDescent="0.25">
      <c r="A9" s="21"/>
      <c r="B9" s="21"/>
      <c r="C9" s="13"/>
      <c r="D9" s="13"/>
      <c r="E9" s="13"/>
      <c r="G9" s="15"/>
      <c r="H9" s="16"/>
    </row>
    <row r="10" spans="1:9" x14ac:dyDescent="0.25">
      <c r="A10" s="21"/>
      <c r="B10" s="21"/>
      <c r="C10" s="13"/>
      <c r="D10" s="13"/>
      <c r="E10" s="13"/>
      <c r="G10" s="15"/>
      <c r="H10" s="16"/>
    </row>
    <row r="11" spans="1:9" x14ac:dyDescent="0.25">
      <c r="A11" s="21"/>
      <c r="B11" s="21"/>
      <c r="C11" s="13"/>
      <c r="D11" s="13"/>
      <c r="E11" s="13"/>
      <c r="G11" s="15"/>
      <c r="H11" s="16"/>
    </row>
    <row r="12" spans="1:9" x14ac:dyDescent="0.25">
      <c r="A12" s="21"/>
      <c r="B12" s="21"/>
      <c r="C12" s="13"/>
      <c r="D12" s="13"/>
      <c r="E12" s="13"/>
      <c r="G12" s="15"/>
      <c r="H12" s="16"/>
    </row>
    <row r="13" spans="1:9" x14ac:dyDescent="0.25">
      <c r="A13" s="21"/>
      <c r="B13" s="21"/>
      <c r="C13" s="13"/>
      <c r="D13" s="13"/>
      <c r="E13" s="13"/>
      <c r="G13" s="15"/>
      <c r="H13" s="16"/>
    </row>
    <row r="14" spans="1:9" x14ac:dyDescent="0.25">
      <c r="A14" s="21"/>
      <c r="B14" s="21"/>
      <c r="C14" s="13"/>
      <c r="D14" s="13"/>
      <c r="E14" s="13"/>
      <c r="G14" s="15"/>
      <c r="H14" s="16"/>
    </row>
    <row r="15" spans="1:9" x14ac:dyDescent="0.25">
      <c r="A15" s="21"/>
      <c r="B15" s="21"/>
      <c r="C15" s="13"/>
      <c r="D15" s="13"/>
      <c r="E15" s="13"/>
      <c r="G15" s="15"/>
      <c r="H15" s="16"/>
    </row>
    <row r="16" spans="1:9" x14ac:dyDescent="0.25">
      <c r="A16" s="21"/>
      <c r="B16" s="21"/>
      <c r="C16" s="13"/>
      <c r="D16" s="13"/>
      <c r="E16" s="13"/>
      <c r="G16" s="15"/>
      <c r="H16" s="16"/>
    </row>
    <row r="17" spans="1:8" x14ac:dyDescent="0.25">
      <c r="A17" s="21"/>
      <c r="B17" s="21"/>
      <c r="C17" s="13"/>
      <c r="D17" s="13"/>
      <c r="E17" s="13"/>
      <c r="G17" s="15"/>
      <c r="H17" s="16"/>
    </row>
    <row r="18" spans="1:8" x14ac:dyDescent="0.25">
      <c r="A18" s="21"/>
      <c r="B18" s="21"/>
      <c r="C18" s="13"/>
      <c r="D18" s="13"/>
      <c r="E18" s="13"/>
      <c r="G18" s="15"/>
      <c r="H18" s="16"/>
    </row>
    <row r="19" spans="1:8" x14ac:dyDescent="0.25">
      <c r="A19" s="21"/>
      <c r="B19" s="21"/>
      <c r="C19" s="13"/>
      <c r="D19" s="13"/>
      <c r="E19" s="13"/>
      <c r="G19" s="15"/>
      <c r="H19" s="16"/>
    </row>
    <row r="20" spans="1:8" x14ac:dyDescent="0.25">
      <c r="A20" s="21"/>
      <c r="B20" s="21"/>
      <c r="C20" s="13"/>
      <c r="D20" s="13"/>
      <c r="E20" s="13"/>
      <c r="G20" s="15"/>
      <c r="H20" s="16"/>
    </row>
    <row r="21" spans="1:8" x14ac:dyDescent="0.25">
      <c r="A21" s="21"/>
      <c r="B21" s="21"/>
      <c r="C21" s="13"/>
      <c r="D21" s="13"/>
      <c r="E21" s="13"/>
      <c r="G21" s="15"/>
      <c r="H21" s="16"/>
    </row>
    <row r="22" spans="1:8" x14ac:dyDescent="0.25">
      <c r="A22" s="21"/>
      <c r="B22" s="21"/>
      <c r="C22" s="13"/>
      <c r="D22" s="13"/>
      <c r="E22" s="13"/>
      <c r="G22" s="15"/>
      <c r="H22" s="16"/>
    </row>
    <row r="23" spans="1:8" x14ac:dyDescent="0.25">
      <c r="A23" s="21"/>
      <c r="B23" s="21"/>
      <c r="C23" s="13"/>
      <c r="D23" s="13"/>
      <c r="E23" s="13"/>
      <c r="G23" s="15"/>
      <c r="H23" s="16"/>
    </row>
    <row r="24" spans="1:8" x14ac:dyDescent="0.25">
      <c r="A24" s="21"/>
      <c r="B24" s="21"/>
      <c r="C24" s="13"/>
      <c r="D24" s="13"/>
      <c r="E24" s="13"/>
      <c r="G24" s="15"/>
      <c r="H24" s="16"/>
    </row>
    <row r="25" spans="1:8" x14ac:dyDescent="0.25">
      <c r="A25" s="21"/>
      <c r="B25" s="21"/>
      <c r="C25" s="13"/>
      <c r="D25" s="13"/>
      <c r="E25" s="13"/>
      <c r="G25" s="15"/>
      <c r="H25" s="16"/>
    </row>
  </sheetData>
  <sheetProtection algorithmName="SHA-512" hashValue="V/3Vw4TvpPxbUEBC/re6+O82CWvogssWR9kkBnVL3b513U1oGa5SRo5lilE51HomOrvyVIFsuBIUjNvBAfrROg==" saltValue="rdmrt0VPjGBEjzHpCyvm2Q==" spinCount="100000" sheet="1" selectLockedCells="1"/>
  <mergeCells count="2">
    <mergeCell ref="A1:C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3A46-3985-4C1F-AF60-802C8FDDD6D7}">
  <dimension ref="A1:H260"/>
  <sheetViews>
    <sheetView tabSelected="1" topLeftCell="A190" zoomScale="80" zoomScaleNormal="80" workbookViewId="0">
      <selection activeCell="G241" sqref="G241"/>
    </sheetView>
  </sheetViews>
  <sheetFormatPr defaultRowHeight="15" x14ac:dyDescent="0.25"/>
  <cols>
    <col min="1" max="1" width="10.85546875" style="34" customWidth="1"/>
    <col min="2" max="2" width="17.140625" style="1" customWidth="1"/>
    <col min="3" max="3" width="26.85546875" style="1" customWidth="1"/>
    <col min="4" max="4" width="115.5703125" customWidth="1"/>
    <col min="5" max="5" width="17.42578125" style="34" customWidth="1"/>
    <col min="6" max="6" width="5.85546875" style="2" customWidth="1"/>
    <col min="7" max="7" width="16" customWidth="1"/>
    <col min="8" max="8" width="24" customWidth="1"/>
  </cols>
  <sheetData>
    <row r="1" spans="1:8" ht="38.25" customHeight="1" x14ac:dyDescent="0.25">
      <c r="A1" s="112" t="s">
        <v>505</v>
      </c>
      <c r="B1" s="112"/>
      <c r="C1" s="112"/>
      <c r="D1" s="112"/>
      <c r="E1" s="112"/>
      <c r="F1" s="112"/>
      <c r="G1" s="112"/>
      <c r="H1" s="112"/>
    </row>
    <row r="2" spans="1:8" ht="16.5" thickBot="1" x14ac:dyDescent="0.3">
      <c r="A2" s="72" t="s">
        <v>17</v>
      </c>
      <c r="B2" s="48"/>
      <c r="C2" s="48"/>
      <c r="D2" s="98" t="s">
        <v>6</v>
      </c>
      <c r="E2" s="98"/>
      <c r="F2" s="98"/>
      <c r="G2" s="98"/>
      <c r="H2" s="98"/>
    </row>
    <row r="3" spans="1:8" ht="20.25" x14ac:dyDescent="0.3">
      <c r="A3" s="113" t="s">
        <v>499</v>
      </c>
      <c r="B3" s="114"/>
      <c r="C3" s="114"/>
      <c r="D3" s="114"/>
      <c r="E3" s="114"/>
      <c r="F3" s="114"/>
      <c r="G3" s="114"/>
      <c r="H3" s="114"/>
    </row>
    <row r="4" spans="1:8" s="1" customFormat="1" ht="15.75" x14ac:dyDescent="0.25">
      <c r="A4" s="73" t="s">
        <v>8</v>
      </c>
      <c r="B4" s="52" t="s">
        <v>22</v>
      </c>
      <c r="C4" s="52" t="s">
        <v>23</v>
      </c>
      <c r="D4" s="53" t="s">
        <v>0</v>
      </c>
      <c r="E4" s="27" t="s">
        <v>396</v>
      </c>
      <c r="F4" s="28" t="s">
        <v>1</v>
      </c>
      <c r="G4" s="27" t="s">
        <v>2</v>
      </c>
      <c r="H4" s="27" t="s">
        <v>3</v>
      </c>
    </row>
    <row r="5" spans="1:8" ht="15.75" x14ac:dyDescent="0.25">
      <c r="A5" s="74">
        <v>1</v>
      </c>
      <c r="B5" s="49" t="s">
        <v>24</v>
      </c>
      <c r="C5" s="49" t="s">
        <v>25</v>
      </c>
      <c r="D5" s="29" t="s">
        <v>26</v>
      </c>
      <c r="E5" s="35">
        <v>10</v>
      </c>
      <c r="F5" s="30" t="s">
        <v>5</v>
      </c>
      <c r="G5" s="40" t="s">
        <v>13</v>
      </c>
      <c r="H5" s="64" t="e">
        <f t="shared" ref="H5:H15" si="0">E5*G5</f>
        <v>#VALUE!</v>
      </c>
    </row>
    <row r="6" spans="1:8" ht="15.75" x14ac:dyDescent="0.25">
      <c r="A6" s="74">
        <v>2</v>
      </c>
      <c r="B6" s="49" t="s">
        <v>24</v>
      </c>
      <c r="C6" s="49" t="s">
        <v>27</v>
      </c>
      <c r="D6" s="29" t="s">
        <v>28</v>
      </c>
      <c r="E6" s="35">
        <v>25</v>
      </c>
      <c r="F6" s="30" t="s">
        <v>5</v>
      </c>
      <c r="G6" s="42" t="s">
        <v>13</v>
      </c>
      <c r="H6" s="64" t="e">
        <f t="shared" si="0"/>
        <v>#VALUE!</v>
      </c>
    </row>
    <row r="7" spans="1:8" ht="15.75" x14ac:dyDescent="0.25">
      <c r="A7" s="74">
        <v>3</v>
      </c>
      <c r="B7" s="49" t="s">
        <v>24</v>
      </c>
      <c r="C7" s="49" t="s">
        <v>29</v>
      </c>
      <c r="D7" s="29" t="s">
        <v>30</v>
      </c>
      <c r="E7" s="35">
        <v>25</v>
      </c>
      <c r="F7" s="30" t="s">
        <v>5</v>
      </c>
      <c r="G7" s="71" t="s">
        <v>13</v>
      </c>
      <c r="H7" s="64" t="e">
        <f t="shared" si="0"/>
        <v>#VALUE!</v>
      </c>
    </row>
    <row r="8" spans="1:8" ht="15.75" x14ac:dyDescent="0.25">
      <c r="A8" s="74">
        <v>4</v>
      </c>
      <c r="B8" s="49" t="s">
        <v>24</v>
      </c>
      <c r="C8" s="49" t="s">
        <v>31</v>
      </c>
      <c r="D8" s="29" t="s">
        <v>30</v>
      </c>
      <c r="E8" s="35">
        <v>20</v>
      </c>
      <c r="F8" s="30" t="s">
        <v>5</v>
      </c>
      <c r="G8" s="40" t="s">
        <v>13</v>
      </c>
      <c r="H8" s="64" t="e">
        <f t="shared" si="0"/>
        <v>#VALUE!</v>
      </c>
    </row>
    <row r="9" spans="1:8" ht="15.75" x14ac:dyDescent="0.25">
      <c r="A9" s="74">
        <v>5</v>
      </c>
      <c r="B9" s="49" t="s">
        <v>24</v>
      </c>
      <c r="C9" s="49" t="s">
        <v>32</v>
      </c>
      <c r="D9" s="29" t="s">
        <v>30</v>
      </c>
      <c r="E9" s="35">
        <v>10</v>
      </c>
      <c r="F9" s="30" t="s">
        <v>5</v>
      </c>
      <c r="G9" s="40" t="s">
        <v>13</v>
      </c>
      <c r="H9" s="64" t="e">
        <f t="shared" si="0"/>
        <v>#VALUE!</v>
      </c>
    </row>
    <row r="10" spans="1:8" ht="15.75" x14ac:dyDescent="0.25">
      <c r="A10" s="74">
        <v>6</v>
      </c>
      <c r="B10" s="49" t="s">
        <v>24</v>
      </c>
      <c r="C10" s="49" t="s">
        <v>33</v>
      </c>
      <c r="D10" s="29" t="s">
        <v>34</v>
      </c>
      <c r="E10" s="35">
        <v>10</v>
      </c>
      <c r="F10" s="30" t="s">
        <v>5</v>
      </c>
      <c r="G10" s="40" t="s">
        <v>13</v>
      </c>
      <c r="H10" s="64" t="e">
        <f t="shared" si="0"/>
        <v>#VALUE!</v>
      </c>
    </row>
    <row r="11" spans="1:8" ht="15.75" x14ac:dyDescent="0.25">
      <c r="A11" s="74">
        <v>7</v>
      </c>
      <c r="B11" s="49" t="s">
        <v>24</v>
      </c>
      <c r="C11" s="49" t="s">
        <v>35</v>
      </c>
      <c r="D11" s="29" t="s">
        <v>36</v>
      </c>
      <c r="E11" s="35">
        <v>10</v>
      </c>
      <c r="F11" s="30" t="s">
        <v>5</v>
      </c>
      <c r="G11" s="40" t="s">
        <v>13</v>
      </c>
      <c r="H11" s="64" t="e">
        <f t="shared" si="0"/>
        <v>#VALUE!</v>
      </c>
    </row>
    <row r="12" spans="1:8" ht="15.75" x14ac:dyDescent="0.25">
      <c r="A12" s="74">
        <v>8</v>
      </c>
      <c r="B12" s="49" t="s">
        <v>24</v>
      </c>
      <c r="C12" s="49" t="s">
        <v>37</v>
      </c>
      <c r="D12" s="29" t="s">
        <v>38</v>
      </c>
      <c r="E12" s="35">
        <v>25</v>
      </c>
      <c r="F12" s="30" t="s">
        <v>5</v>
      </c>
      <c r="G12" s="40" t="s">
        <v>13</v>
      </c>
      <c r="H12" s="64" t="e">
        <f t="shared" si="0"/>
        <v>#VALUE!</v>
      </c>
    </row>
    <row r="13" spans="1:8" ht="15.75" x14ac:dyDescent="0.25">
      <c r="A13" s="74">
        <v>9</v>
      </c>
      <c r="B13" s="49" t="s">
        <v>24</v>
      </c>
      <c r="C13" s="49" t="s">
        <v>39</v>
      </c>
      <c r="D13" s="29" t="s">
        <v>40</v>
      </c>
      <c r="E13" s="35">
        <v>20</v>
      </c>
      <c r="F13" s="30" t="s">
        <v>5</v>
      </c>
      <c r="G13" s="40" t="s">
        <v>13</v>
      </c>
      <c r="H13" s="64" t="e">
        <f t="shared" si="0"/>
        <v>#VALUE!</v>
      </c>
    </row>
    <row r="14" spans="1:8" ht="15.75" x14ac:dyDescent="0.25">
      <c r="A14" s="74">
        <v>10</v>
      </c>
      <c r="B14" s="49" t="s">
        <v>24</v>
      </c>
      <c r="C14" s="49" t="s">
        <v>41</v>
      </c>
      <c r="D14" s="29" t="s">
        <v>42</v>
      </c>
      <c r="E14" s="35">
        <v>25</v>
      </c>
      <c r="F14" s="30" t="s">
        <v>5</v>
      </c>
      <c r="G14" s="40" t="s">
        <v>13</v>
      </c>
      <c r="H14" s="64" t="e">
        <f t="shared" si="0"/>
        <v>#VALUE!</v>
      </c>
    </row>
    <row r="15" spans="1:8" ht="15.75" thickBot="1" x14ac:dyDescent="0.3">
      <c r="A15" s="75">
        <v>11</v>
      </c>
      <c r="B15" s="50" t="s">
        <v>24</v>
      </c>
      <c r="C15" s="50" t="s">
        <v>43</v>
      </c>
      <c r="D15" s="5" t="s">
        <v>44</v>
      </c>
      <c r="E15" s="31">
        <v>25</v>
      </c>
      <c r="F15" s="6" t="s">
        <v>5</v>
      </c>
      <c r="G15" s="41" t="s">
        <v>13</v>
      </c>
      <c r="H15" s="65" t="e">
        <f t="shared" si="0"/>
        <v>#VALUE!</v>
      </c>
    </row>
    <row r="16" spans="1:8" ht="20.100000000000001" customHeight="1" thickBot="1" x14ac:dyDescent="0.3">
      <c r="A16" s="115" t="s">
        <v>521</v>
      </c>
      <c r="B16" s="115"/>
      <c r="C16" s="115"/>
      <c r="D16" s="115"/>
      <c r="E16" s="115"/>
      <c r="F16" s="115"/>
      <c r="G16" s="115"/>
      <c r="H16" s="69" t="e">
        <f>SUM(H5:H15)</f>
        <v>#VALUE!</v>
      </c>
    </row>
    <row r="17" spans="1:8" ht="20.25" x14ac:dyDescent="0.3">
      <c r="A17" s="113" t="s">
        <v>498</v>
      </c>
      <c r="B17" s="114"/>
      <c r="C17" s="114"/>
      <c r="D17" s="114"/>
      <c r="E17" s="114"/>
      <c r="F17" s="114"/>
      <c r="G17" s="114"/>
      <c r="H17" s="114"/>
    </row>
    <row r="18" spans="1:8" s="1" customFormat="1" ht="15.75" x14ac:dyDescent="0.25">
      <c r="A18" s="73" t="s">
        <v>8</v>
      </c>
      <c r="B18" s="52" t="s">
        <v>22</v>
      </c>
      <c r="C18" s="52" t="s">
        <v>23</v>
      </c>
      <c r="D18" s="27" t="s">
        <v>0</v>
      </c>
      <c r="E18" s="27" t="s">
        <v>396</v>
      </c>
      <c r="F18" s="28" t="s">
        <v>1</v>
      </c>
      <c r="G18" s="27" t="s">
        <v>2</v>
      </c>
      <c r="H18" s="27" t="s">
        <v>3</v>
      </c>
    </row>
    <row r="19" spans="1:8" x14ac:dyDescent="0.25">
      <c r="A19" s="76">
        <v>1</v>
      </c>
      <c r="B19" s="51" t="s">
        <v>45</v>
      </c>
      <c r="C19" s="51" t="s">
        <v>46</v>
      </c>
      <c r="D19" s="3" t="s">
        <v>48</v>
      </c>
      <c r="E19" s="32">
        <v>130</v>
      </c>
      <c r="F19" s="26" t="s">
        <v>5</v>
      </c>
      <c r="G19" s="43" t="s">
        <v>13</v>
      </c>
      <c r="H19" s="66" t="e">
        <f>E19*G19</f>
        <v>#VALUE!</v>
      </c>
    </row>
    <row r="20" spans="1:8" ht="15.75" thickBot="1" x14ac:dyDescent="0.3">
      <c r="A20" s="75">
        <v>2</v>
      </c>
      <c r="B20" s="50" t="s">
        <v>45</v>
      </c>
      <c r="C20" s="50" t="s">
        <v>47</v>
      </c>
      <c r="D20" s="5" t="s">
        <v>48</v>
      </c>
      <c r="E20" s="31">
        <v>40</v>
      </c>
      <c r="F20" s="6" t="s">
        <v>5</v>
      </c>
      <c r="G20" s="54" t="s">
        <v>13</v>
      </c>
      <c r="H20" s="65" t="e">
        <f>E20*G20</f>
        <v>#VALUE!</v>
      </c>
    </row>
    <row r="21" spans="1:8" ht="20.45" customHeight="1" thickBot="1" x14ac:dyDescent="0.3">
      <c r="A21" s="116" t="s">
        <v>520</v>
      </c>
      <c r="B21" s="116"/>
      <c r="C21" s="116"/>
      <c r="D21" s="116"/>
      <c r="E21" s="116"/>
      <c r="F21" s="116"/>
      <c r="G21" s="116"/>
      <c r="H21" s="69" t="e">
        <f>SUM(H19:H20)</f>
        <v>#VALUE!</v>
      </c>
    </row>
    <row r="22" spans="1:8" ht="20.25" x14ac:dyDescent="0.3">
      <c r="A22" s="113" t="s">
        <v>497</v>
      </c>
      <c r="B22" s="114"/>
      <c r="C22" s="114"/>
      <c r="D22" s="114"/>
      <c r="E22" s="114"/>
      <c r="F22" s="114"/>
      <c r="G22" s="114"/>
      <c r="H22" s="114"/>
    </row>
    <row r="23" spans="1:8" s="1" customFormat="1" ht="15.75" x14ac:dyDescent="0.25">
      <c r="A23" s="73" t="s">
        <v>8</v>
      </c>
      <c r="B23" s="52" t="s">
        <v>22</v>
      </c>
      <c r="C23" s="52" t="s">
        <v>23</v>
      </c>
      <c r="D23" s="27" t="s">
        <v>0</v>
      </c>
      <c r="E23" s="27" t="s">
        <v>396</v>
      </c>
      <c r="F23" s="28" t="s">
        <v>1</v>
      </c>
      <c r="G23" s="27" t="s">
        <v>2</v>
      </c>
      <c r="H23" s="27" t="s">
        <v>3</v>
      </c>
    </row>
    <row r="24" spans="1:8" ht="15.75" thickBot="1" x14ac:dyDescent="0.3">
      <c r="A24" s="75">
        <v>1</v>
      </c>
      <c r="B24" s="50" t="s">
        <v>49</v>
      </c>
      <c r="C24" s="50" t="s">
        <v>50</v>
      </c>
      <c r="D24" s="5" t="s">
        <v>51</v>
      </c>
      <c r="E24" s="33">
        <v>30</v>
      </c>
      <c r="F24" s="55" t="s">
        <v>5</v>
      </c>
      <c r="G24" s="56" t="s">
        <v>13</v>
      </c>
      <c r="H24" s="67" t="e">
        <f>E24*G24</f>
        <v>#VALUE!</v>
      </c>
    </row>
    <row r="25" spans="1:8" ht="21.6" customHeight="1" thickBot="1" x14ac:dyDescent="0.3">
      <c r="A25" s="116" t="s">
        <v>519</v>
      </c>
      <c r="B25" s="116"/>
      <c r="C25" s="116"/>
      <c r="D25" s="116"/>
      <c r="E25" s="116"/>
      <c r="F25" s="116"/>
      <c r="G25" s="116"/>
      <c r="H25" s="69" t="e">
        <f>SUM(H24:H24)</f>
        <v>#VALUE!</v>
      </c>
    </row>
    <row r="26" spans="1:8" ht="20.25" x14ac:dyDescent="0.3">
      <c r="A26" s="113" t="s">
        <v>496</v>
      </c>
      <c r="B26" s="114"/>
      <c r="C26" s="114"/>
      <c r="D26" s="114"/>
      <c r="E26" s="114"/>
      <c r="F26" s="114"/>
      <c r="G26" s="114"/>
      <c r="H26" s="114"/>
    </row>
    <row r="27" spans="1:8" s="1" customFormat="1" ht="15.75" x14ac:dyDescent="0.25">
      <c r="A27" s="73" t="s">
        <v>8</v>
      </c>
      <c r="B27" s="52" t="s">
        <v>22</v>
      </c>
      <c r="C27" s="52" t="s">
        <v>23</v>
      </c>
      <c r="D27" s="27" t="s">
        <v>0</v>
      </c>
      <c r="E27" s="27" t="s">
        <v>396</v>
      </c>
      <c r="F27" s="28" t="s">
        <v>1</v>
      </c>
      <c r="G27" s="27" t="s">
        <v>2</v>
      </c>
      <c r="H27" s="27" t="s">
        <v>3</v>
      </c>
    </row>
    <row r="28" spans="1:8" x14ac:dyDescent="0.25">
      <c r="A28" s="76">
        <v>1</v>
      </c>
      <c r="B28" s="51" t="s">
        <v>56</v>
      </c>
      <c r="C28" s="51">
        <v>9</v>
      </c>
      <c r="D28" s="3" t="s">
        <v>53</v>
      </c>
      <c r="E28" s="32">
        <v>5</v>
      </c>
      <c r="F28" s="26" t="s">
        <v>5</v>
      </c>
      <c r="G28" s="42" t="s">
        <v>13</v>
      </c>
      <c r="H28" s="66" t="e">
        <f>E28*G28</f>
        <v>#VALUE!</v>
      </c>
    </row>
    <row r="29" spans="1:8" x14ac:dyDescent="0.25">
      <c r="A29" s="76">
        <v>2</v>
      </c>
      <c r="B29" s="51" t="s">
        <v>56</v>
      </c>
      <c r="C29" s="51">
        <v>14</v>
      </c>
      <c r="D29" s="7" t="s">
        <v>54</v>
      </c>
      <c r="E29" s="32">
        <v>5</v>
      </c>
      <c r="F29" s="4" t="s">
        <v>5</v>
      </c>
      <c r="G29" s="43" t="s">
        <v>13</v>
      </c>
      <c r="H29" s="66" t="e">
        <f>E29*G29</f>
        <v>#VALUE!</v>
      </c>
    </row>
    <row r="30" spans="1:8" ht="15.75" thickBot="1" x14ac:dyDescent="0.3">
      <c r="A30" s="75">
        <v>3</v>
      </c>
      <c r="B30" s="50" t="s">
        <v>56</v>
      </c>
      <c r="C30" s="50" t="s">
        <v>52</v>
      </c>
      <c r="D30" s="8" t="s">
        <v>55</v>
      </c>
      <c r="E30" s="33">
        <v>5</v>
      </c>
      <c r="F30" s="6" t="s">
        <v>5</v>
      </c>
      <c r="G30" s="46" t="s">
        <v>13</v>
      </c>
      <c r="H30" s="65" t="e">
        <f>E30*G30</f>
        <v>#VALUE!</v>
      </c>
    </row>
    <row r="31" spans="1:8" ht="21.6" customHeight="1" thickBot="1" x14ac:dyDescent="0.3">
      <c r="A31" s="110" t="s">
        <v>518</v>
      </c>
      <c r="B31" s="110"/>
      <c r="C31" s="110"/>
      <c r="D31" s="110"/>
      <c r="E31" s="110"/>
      <c r="F31" s="110"/>
      <c r="G31" s="110"/>
      <c r="H31" s="69" t="e">
        <f>SUM(H28:H30)</f>
        <v>#VALUE!</v>
      </c>
    </row>
    <row r="32" spans="1:8" ht="20.25" x14ac:dyDescent="0.3">
      <c r="A32" s="107" t="s">
        <v>495</v>
      </c>
      <c r="B32" s="108"/>
      <c r="C32" s="108"/>
      <c r="D32" s="109"/>
      <c r="E32" s="109"/>
      <c r="F32" s="109"/>
      <c r="G32" s="109"/>
      <c r="H32" s="109"/>
    </row>
    <row r="33" spans="1:8" s="1" customFormat="1" ht="15.75" x14ac:dyDescent="0.25">
      <c r="A33" s="73" t="s">
        <v>8</v>
      </c>
      <c r="B33" s="52" t="s">
        <v>22</v>
      </c>
      <c r="C33" s="52" t="s">
        <v>23</v>
      </c>
      <c r="D33" s="27" t="s">
        <v>0</v>
      </c>
      <c r="E33" s="27" t="s">
        <v>396</v>
      </c>
      <c r="F33" s="28" t="s">
        <v>1</v>
      </c>
      <c r="G33" s="27" t="s">
        <v>2</v>
      </c>
      <c r="H33" s="27" t="s">
        <v>3</v>
      </c>
    </row>
    <row r="34" spans="1:8" x14ac:dyDescent="0.25">
      <c r="A34" s="76">
        <v>1</v>
      </c>
      <c r="B34" s="51" t="s">
        <v>57</v>
      </c>
      <c r="C34" s="51" t="s">
        <v>58</v>
      </c>
      <c r="D34" s="7" t="s">
        <v>67</v>
      </c>
      <c r="E34" s="32">
        <v>60</v>
      </c>
      <c r="F34" s="26" t="s">
        <v>5</v>
      </c>
      <c r="G34" s="42" t="s">
        <v>13</v>
      </c>
      <c r="H34" s="66" t="e">
        <f t="shared" ref="H34:H42" si="1">E34*G34</f>
        <v>#VALUE!</v>
      </c>
    </row>
    <row r="35" spans="1:8" x14ac:dyDescent="0.25">
      <c r="A35" s="76">
        <v>2</v>
      </c>
      <c r="B35" s="51" t="s">
        <v>57</v>
      </c>
      <c r="C35" s="51" t="s">
        <v>59</v>
      </c>
      <c r="D35" s="7" t="s">
        <v>68</v>
      </c>
      <c r="E35" s="32">
        <v>60</v>
      </c>
      <c r="F35" s="4" t="s">
        <v>5</v>
      </c>
      <c r="G35" s="43" t="s">
        <v>13</v>
      </c>
      <c r="H35" s="66" t="e">
        <f t="shared" si="1"/>
        <v>#VALUE!</v>
      </c>
    </row>
    <row r="36" spans="1:8" x14ac:dyDescent="0.25">
      <c r="A36" s="76">
        <v>3</v>
      </c>
      <c r="B36" s="51" t="s">
        <v>57</v>
      </c>
      <c r="C36" s="51" t="s">
        <v>60</v>
      </c>
      <c r="D36" s="7" t="s">
        <v>69</v>
      </c>
      <c r="E36" s="32">
        <v>60</v>
      </c>
      <c r="F36" s="4" t="s">
        <v>5</v>
      </c>
      <c r="G36" s="44" t="s">
        <v>13</v>
      </c>
      <c r="H36" s="66" t="e">
        <f t="shared" si="1"/>
        <v>#VALUE!</v>
      </c>
    </row>
    <row r="37" spans="1:8" x14ac:dyDescent="0.25">
      <c r="A37" s="76">
        <v>4</v>
      </c>
      <c r="B37" s="51" t="s">
        <v>57</v>
      </c>
      <c r="C37" s="51" t="s">
        <v>61</v>
      </c>
      <c r="D37" s="7" t="s">
        <v>70</v>
      </c>
      <c r="E37" s="32">
        <v>15</v>
      </c>
      <c r="F37" s="4" t="s">
        <v>5</v>
      </c>
      <c r="G37" s="44" t="s">
        <v>13</v>
      </c>
      <c r="H37" s="66" t="e">
        <f t="shared" si="1"/>
        <v>#VALUE!</v>
      </c>
    </row>
    <row r="38" spans="1:8" x14ac:dyDescent="0.25">
      <c r="A38" s="76">
        <v>5</v>
      </c>
      <c r="B38" s="51" t="s">
        <v>57</v>
      </c>
      <c r="C38" s="51" t="s">
        <v>62</v>
      </c>
      <c r="D38" s="7" t="s">
        <v>71</v>
      </c>
      <c r="E38" s="32">
        <v>30</v>
      </c>
      <c r="F38" s="4" t="s">
        <v>5</v>
      </c>
      <c r="G38" s="44" t="s">
        <v>13</v>
      </c>
      <c r="H38" s="66" t="e">
        <f t="shared" si="1"/>
        <v>#VALUE!</v>
      </c>
    </row>
    <row r="39" spans="1:8" x14ac:dyDescent="0.25">
      <c r="A39" s="76">
        <v>6</v>
      </c>
      <c r="B39" s="51" t="s">
        <v>57</v>
      </c>
      <c r="C39" s="49" t="s">
        <v>63</v>
      </c>
      <c r="D39" s="36" t="s">
        <v>71</v>
      </c>
      <c r="E39" s="37">
        <v>60</v>
      </c>
      <c r="F39" s="4" t="s">
        <v>5</v>
      </c>
      <c r="G39" s="45" t="s">
        <v>13</v>
      </c>
      <c r="H39" s="66" t="e">
        <f t="shared" si="1"/>
        <v>#VALUE!</v>
      </c>
    </row>
    <row r="40" spans="1:8" x14ac:dyDescent="0.25">
      <c r="A40" s="76">
        <v>7</v>
      </c>
      <c r="B40" s="51" t="s">
        <v>57</v>
      </c>
      <c r="C40" s="49" t="s">
        <v>64</v>
      </c>
      <c r="D40" s="36" t="s">
        <v>71</v>
      </c>
      <c r="E40" s="37">
        <v>5</v>
      </c>
      <c r="F40" s="4" t="s">
        <v>5</v>
      </c>
      <c r="G40" s="45" t="s">
        <v>13</v>
      </c>
      <c r="H40" s="66" t="e">
        <f t="shared" si="1"/>
        <v>#VALUE!</v>
      </c>
    </row>
    <row r="41" spans="1:8" x14ac:dyDescent="0.25">
      <c r="A41" s="76">
        <v>8</v>
      </c>
      <c r="B41" s="51" t="s">
        <v>57</v>
      </c>
      <c r="C41" s="49" t="s">
        <v>65</v>
      </c>
      <c r="D41" s="36" t="s">
        <v>72</v>
      </c>
      <c r="E41" s="37">
        <v>30</v>
      </c>
      <c r="F41" s="38" t="s">
        <v>5</v>
      </c>
      <c r="G41" s="45" t="s">
        <v>13</v>
      </c>
      <c r="H41" s="66" t="e">
        <f t="shared" si="1"/>
        <v>#VALUE!</v>
      </c>
    </row>
    <row r="42" spans="1:8" ht="15.75" thickBot="1" x14ac:dyDescent="0.3">
      <c r="A42" s="75">
        <v>9</v>
      </c>
      <c r="B42" s="50" t="s">
        <v>57</v>
      </c>
      <c r="C42" s="50" t="s">
        <v>66</v>
      </c>
      <c r="D42" s="8" t="s">
        <v>73</v>
      </c>
      <c r="E42" s="33">
        <v>55</v>
      </c>
      <c r="F42" s="6" t="s">
        <v>5</v>
      </c>
      <c r="G42" s="46" t="s">
        <v>13</v>
      </c>
      <c r="H42" s="65" t="e">
        <f t="shared" si="1"/>
        <v>#VALUE!</v>
      </c>
    </row>
    <row r="43" spans="1:8" ht="21.6" customHeight="1" thickBot="1" x14ac:dyDescent="0.3">
      <c r="A43" s="110" t="s">
        <v>517</v>
      </c>
      <c r="B43" s="110"/>
      <c r="C43" s="110"/>
      <c r="D43" s="110"/>
      <c r="E43" s="110"/>
      <c r="F43" s="110"/>
      <c r="G43" s="110"/>
      <c r="H43" s="70" t="e">
        <f>SUM(H34:H42)</f>
        <v>#VALUE!</v>
      </c>
    </row>
    <row r="44" spans="1:8" ht="20.25" x14ac:dyDescent="0.3">
      <c r="A44" s="107" t="s">
        <v>494</v>
      </c>
      <c r="B44" s="108"/>
      <c r="C44" s="108"/>
      <c r="D44" s="109"/>
      <c r="E44" s="109"/>
      <c r="F44" s="109"/>
      <c r="G44" s="109"/>
      <c r="H44" s="109"/>
    </row>
    <row r="45" spans="1:8" s="1" customFormat="1" ht="15.75" x14ac:dyDescent="0.25">
      <c r="A45" s="73" t="s">
        <v>8</v>
      </c>
      <c r="B45" s="52" t="s">
        <v>22</v>
      </c>
      <c r="C45" s="52" t="s">
        <v>23</v>
      </c>
      <c r="D45" s="27" t="s">
        <v>0</v>
      </c>
      <c r="E45" s="27" t="s">
        <v>396</v>
      </c>
      <c r="F45" s="28" t="s">
        <v>1</v>
      </c>
      <c r="G45" s="27" t="s">
        <v>2</v>
      </c>
      <c r="H45" s="27" t="s">
        <v>3</v>
      </c>
    </row>
    <row r="46" spans="1:8" x14ac:dyDescent="0.25">
      <c r="A46" s="76">
        <v>1</v>
      </c>
      <c r="B46" s="51" t="s">
        <v>74</v>
      </c>
      <c r="C46" s="51" t="s">
        <v>75</v>
      </c>
      <c r="D46" s="7" t="s">
        <v>77</v>
      </c>
      <c r="E46" s="32">
        <v>20</v>
      </c>
      <c r="F46" s="26" t="s">
        <v>5</v>
      </c>
      <c r="G46" s="42" t="s">
        <v>13</v>
      </c>
      <c r="H46" s="66" t="e">
        <f>E46*G46</f>
        <v>#VALUE!</v>
      </c>
    </row>
    <row r="47" spans="1:8" ht="15.75" thickBot="1" x14ac:dyDescent="0.3">
      <c r="A47" s="75">
        <v>2</v>
      </c>
      <c r="B47" s="50" t="s">
        <v>74</v>
      </c>
      <c r="C47" s="50" t="s">
        <v>76</v>
      </c>
      <c r="D47" s="8" t="s">
        <v>77</v>
      </c>
      <c r="E47" s="33">
        <v>15</v>
      </c>
      <c r="F47" s="6" t="s">
        <v>5</v>
      </c>
      <c r="G47" s="41" t="s">
        <v>13</v>
      </c>
      <c r="H47" s="65" t="e">
        <f>E47*G47</f>
        <v>#VALUE!</v>
      </c>
    </row>
    <row r="48" spans="1:8" ht="20.100000000000001" customHeight="1" thickBot="1" x14ac:dyDescent="0.3">
      <c r="A48" s="111" t="s">
        <v>516</v>
      </c>
      <c r="B48" s="111"/>
      <c r="C48" s="111"/>
      <c r="D48" s="111"/>
      <c r="E48" s="111"/>
      <c r="F48" s="111"/>
      <c r="G48" s="111"/>
      <c r="H48" s="69" t="e">
        <f>SUM(H46:H47)</f>
        <v>#VALUE!</v>
      </c>
    </row>
    <row r="49" spans="1:8" ht="20.25" x14ac:dyDescent="0.3">
      <c r="A49" s="107" t="s">
        <v>493</v>
      </c>
      <c r="B49" s="108"/>
      <c r="C49" s="108"/>
      <c r="D49" s="109"/>
      <c r="E49" s="109"/>
      <c r="F49" s="109"/>
      <c r="G49" s="109"/>
      <c r="H49" s="109"/>
    </row>
    <row r="50" spans="1:8" s="1" customFormat="1" ht="15.75" x14ac:dyDescent="0.25">
      <c r="A50" s="73" t="s">
        <v>8</v>
      </c>
      <c r="B50" s="52" t="s">
        <v>22</v>
      </c>
      <c r="C50" s="52" t="s">
        <v>23</v>
      </c>
      <c r="D50" s="27" t="s">
        <v>0</v>
      </c>
      <c r="E50" s="27" t="s">
        <v>396</v>
      </c>
      <c r="F50" s="28" t="s">
        <v>1</v>
      </c>
      <c r="G50" s="27" t="s">
        <v>2</v>
      </c>
      <c r="H50" s="27" t="s">
        <v>3</v>
      </c>
    </row>
    <row r="51" spans="1:8" ht="15.75" thickBot="1" x14ac:dyDescent="0.3">
      <c r="A51" s="75">
        <v>1</v>
      </c>
      <c r="B51" s="50" t="s">
        <v>78</v>
      </c>
      <c r="C51" s="50" t="s">
        <v>79</v>
      </c>
      <c r="D51" s="8" t="s">
        <v>80</v>
      </c>
      <c r="E51" s="33">
        <v>45</v>
      </c>
      <c r="F51" s="55" t="s">
        <v>5</v>
      </c>
      <c r="G51" s="56" t="s">
        <v>13</v>
      </c>
      <c r="H51" s="65" t="e">
        <f>E51*G51</f>
        <v>#VALUE!</v>
      </c>
    </row>
    <row r="52" spans="1:8" ht="20.100000000000001" customHeight="1" thickBot="1" x14ac:dyDescent="0.3">
      <c r="A52" s="111" t="s">
        <v>515</v>
      </c>
      <c r="B52" s="111"/>
      <c r="C52" s="111"/>
      <c r="D52" s="111"/>
      <c r="E52" s="111"/>
      <c r="F52" s="111"/>
      <c r="G52" s="111"/>
      <c r="H52" s="69" t="e">
        <f>SUM(H51:H51)</f>
        <v>#VALUE!</v>
      </c>
    </row>
    <row r="53" spans="1:8" ht="20.25" x14ac:dyDescent="0.3">
      <c r="A53" s="107" t="s">
        <v>492</v>
      </c>
      <c r="B53" s="108"/>
      <c r="C53" s="108"/>
      <c r="D53" s="109"/>
      <c r="E53" s="109"/>
      <c r="F53" s="109"/>
      <c r="G53" s="109"/>
      <c r="H53" s="109"/>
    </row>
    <row r="54" spans="1:8" s="1" customFormat="1" ht="15.75" x14ac:dyDescent="0.25">
      <c r="A54" s="73" t="s">
        <v>8</v>
      </c>
      <c r="B54" s="52" t="s">
        <v>22</v>
      </c>
      <c r="C54" s="52" t="s">
        <v>23</v>
      </c>
      <c r="D54" s="27" t="s">
        <v>0</v>
      </c>
      <c r="E54" s="27" t="s">
        <v>396</v>
      </c>
      <c r="F54" s="28" t="s">
        <v>1</v>
      </c>
      <c r="G54" s="27" t="s">
        <v>2</v>
      </c>
      <c r="H54" s="27" t="s">
        <v>3</v>
      </c>
    </row>
    <row r="55" spans="1:8" x14ac:dyDescent="0.25">
      <c r="A55" s="76">
        <v>1</v>
      </c>
      <c r="B55" s="51" t="s">
        <v>81</v>
      </c>
      <c r="C55" s="51" t="s">
        <v>82</v>
      </c>
      <c r="D55" s="7" t="s">
        <v>83</v>
      </c>
      <c r="E55" s="32">
        <v>10</v>
      </c>
      <c r="F55" s="26" t="s">
        <v>5</v>
      </c>
      <c r="G55" s="42" t="s">
        <v>13</v>
      </c>
      <c r="H55" s="66" t="e">
        <f>E55*G55</f>
        <v>#VALUE!</v>
      </c>
    </row>
    <row r="56" spans="1:8" x14ac:dyDescent="0.25">
      <c r="A56" s="76">
        <v>2</v>
      </c>
      <c r="B56" s="51" t="s">
        <v>81</v>
      </c>
      <c r="C56" s="51" t="s">
        <v>84</v>
      </c>
      <c r="D56" s="7" t="s">
        <v>83</v>
      </c>
      <c r="E56" s="32">
        <v>20</v>
      </c>
      <c r="F56" s="4" t="s">
        <v>5</v>
      </c>
      <c r="G56" s="43" t="s">
        <v>13</v>
      </c>
      <c r="H56" s="66" t="e">
        <f>E56*G56</f>
        <v>#VALUE!</v>
      </c>
    </row>
    <row r="57" spans="1:8" ht="15.75" thickBot="1" x14ac:dyDescent="0.3">
      <c r="A57" s="75">
        <v>3</v>
      </c>
      <c r="B57" s="50" t="s">
        <v>81</v>
      </c>
      <c r="C57" s="50" t="s">
        <v>85</v>
      </c>
      <c r="D57" s="8" t="s">
        <v>83</v>
      </c>
      <c r="E57" s="33">
        <v>20</v>
      </c>
      <c r="F57" s="6" t="s">
        <v>5</v>
      </c>
      <c r="G57" s="46" t="s">
        <v>13</v>
      </c>
      <c r="H57" s="65" t="e">
        <f>E57*G57</f>
        <v>#VALUE!</v>
      </c>
    </row>
    <row r="58" spans="1:8" ht="20.100000000000001" customHeight="1" thickBot="1" x14ac:dyDescent="0.3">
      <c r="A58" s="111" t="s">
        <v>514</v>
      </c>
      <c r="B58" s="111"/>
      <c r="C58" s="111"/>
      <c r="D58" s="111"/>
      <c r="E58" s="111"/>
      <c r="F58" s="111"/>
      <c r="G58" s="111"/>
      <c r="H58" s="69" t="e">
        <f>SUM(H55:H57)</f>
        <v>#VALUE!</v>
      </c>
    </row>
    <row r="59" spans="1:8" ht="20.25" x14ac:dyDescent="0.3">
      <c r="A59" s="107" t="s">
        <v>491</v>
      </c>
      <c r="B59" s="108"/>
      <c r="C59" s="108"/>
      <c r="D59" s="109"/>
      <c r="E59" s="109"/>
      <c r="F59" s="109"/>
      <c r="G59" s="109"/>
      <c r="H59" s="109"/>
    </row>
    <row r="60" spans="1:8" ht="15.75" x14ac:dyDescent="0.25">
      <c r="A60" s="73" t="s">
        <v>8</v>
      </c>
      <c r="B60" s="52" t="s">
        <v>22</v>
      </c>
      <c r="C60" s="52" t="s">
        <v>23</v>
      </c>
      <c r="D60" s="27" t="s">
        <v>0</v>
      </c>
      <c r="E60" s="27" t="s">
        <v>396</v>
      </c>
      <c r="F60" s="28" t="s">
        <v>1</v>
      </c>
      <c r="G60" s="27" t="s">
        <v>2</v>
      </c>
      <c r="H60" s="27" t="s">
        <v>3</v>
      </c>
    </row>
    <row r="61" spans="1:8" ht="15.75" thickBot="1" x14ac:dyDescent="0.3">
      <c r="A61" s="75">
        <v>1</v>
      </c>
      <c r="B61" s="50" t="s">
        <v>86</v>
      </c>
      <c r="C61" s="50" t="s">
        <v>87</v>
      </c>
      <c r="D61" s="8" t="s">
        <v>51</v>
      </c>
      <c r="E61" s="33">
        <v>295</v>
      </c>
      <c r="F61" s="55" t="s">
        <v>5</v>
      </c>
      <c r="G61" s="56" t="s">
        <v>13</v>
      </c>
      <c r="H61" s="65" t="e">
        <f>E61*G61</f>
        <v>#VALUE!</v>
      </c>
    </row>
    <row r="62" spans="1:8" ht="20.100000000000001" customHeight="1" thickBot="1" x14ac:dyDescent="0.3">
      <c r="A62" s="111" t="s">
        <v>513</v>
      </c>
      <c r="B62" s="111"/>
      <c r="C62" s="111"/>
      <c r="D62" s="111"/>
      <c r="E62" s="111"/>
      <c r="F62" s="111"/>
      <c r="G62" s="111"/>
      <c r="H62" s="69" t="e">
        <f>SUM(H61:H61)</f>
        <v>#VALUE!</v>
      </c>
    </row>
    <row r="63" spans="1:8" ht="20.25" x14ac:dyDescent="0.3">
      <c r="A63" s="107" t="s">
        <v>490</v>
      </c>
      <c r="B63" s="108"/>
      <c r="C63" s="108"/>
      <c r="D63" s="109"/>
      <c r="E63" s="109"/>
      <c r="F63" s="109"/>
      <c r="G63" s="109"/>
      <c r="H63" s="109"/>
    </row>
    <row r="64" spans="1:8" ht="15.75" x14ac:dyDescent="0.25">
      <c r="A64" s="73" t="s">
        <v>8</v>
      </c>
      <c r="B64" s="52" t="s">
        <v>22</v>
      </c>
      <c r="C64" s="52" t="s">
        <v>313</v>
      </c>
      <c r="D64" s="27" t="s">
        <v>0</v>
      </c>
      <c r="E64" s="27" t="s">
        <v>396</v>
      </c>
      <c r="F64" s="28" t="s">
        <v>1</v>
      </c>
      <c r="G64" s="27" t="s">
        <v>2</v>
      </c>
      <c r="H64" s="27" t="s">
        <v>3</v>
      </c>
    </row>
    <row r="65" spans="1:8" x14ac:dyDescent="0.25">
      <c r="A65" s="77">
        <v>1</v>
      </c>
      <c r="B65" s="51" t="s">
        <v>289</v>
      </c>
      <c r="C65" s="51" t="s">
        <v>315</v>
      </c>
      <c r="D65" s="7" t="s">
        <v>290</v>
      </c>
      <c r="E65" s="32">
        <v>3</v>
      </c>
      <c r="F65" s="26" t="s">
        <v>5</v>
      </c>
      <c r="G65" s="42" t="s">
        <v>13</v>
      </c>
      <c r="H65" s="66" t="e">
        <f t="shared" ref="H65:H96" si="2">E65*G65</f>
        <v>#VALUE!</v>
      </c>
    </row>
    <row r="66" spans="1:8" x14ac:dyDescent="0.25">
      <c r="A66" s="77">
        <v>2</v>
      </c>
      <c r="B66" s="51" t="s">
        <v>289</v>
      </c>
      <c r="C66" s="51" t="s">
        <v>333</v>
      </c>
      <c r="D66" s="7" t="s">
        <v>291</v>
      </c>
      <c r="E66" s="32">
        <v>3</v>
      </c>
      <c r="F66" s="26" t="s">
        <v>5</v>
      </c>
      <c r="G66" s="42" t="s">
        <v>13</v>
      </c>
      <c r="H66" s="66" t="e">
        <f t="shared" si="2"/>
        <v>#VALUE!</v>
      </c>
    </row>
    <row r="67" spans="1:8" x14ac:dyDescent="0.25">
      <c r="A67" s="77">
        <v>3</v>
      </c>
      <c r="B67" s="51" t="s">
        <v>289</v>
      </c>
      <c r="C67" s="51" t="s">
        <v>316</v>
      </c>
      <c r="D67" s="7" t="s">
        <v>292</v>
      </c>
      <c r="E67" s="32">
        <v>3</v>
      </c>
      <c r="F67" s="26" t="s">
        <v>5</v>
      </c>
      <c r="G67" s="42" t="s">
        <v>13</v>
      </c>
      <c r="H67" s="66" t="e">
        <f t="shared" si="2"/>
        <v>#VALUE!</v>
      </c>
    </row>
    <row r="68" spans="1:8" x14ac:dyDescent="0.25">
      <c r="A68" s="77">
        <v>4</v>
      </c>
      <c r="B68" s="51" t="s">
        <v>289</v>
      </c>
      <c r="C68" s="51" t="s">
        <v>317</v>
      </c>
      <c r="D68" s="7" t="s">
        <v>293</v>
      </c>
      <c r="E68" s="32">
        <v>3</v>
      </c>
      <c r="F68" s="26" t="s">
        <v>5</v>
      </c>
      <c r="G68" s="42" t="s">
        <v>13</v>
      </c>
      <c r="H68" s="66" t="e">
        <f t="shared" si="2"/>
        <v>#VALUE!</v>
      </c>
    </row>
    <row r="69" spans="1:8" x14ac:dyDescent="0.25">
      <c r="A69" s="77">
        <v>5</v>
      </c>
      <c r="B69" s="51" t="s">
        <v>289</v>
      </c>
      <c r="C69" s="51" t="s">
        <v>318</v>
      </c>
      <c r="D69" s="7" t="s">
        <v>294</v>
      </c>
      <c r="E69" s="32">
        <v>3</v>
      </c>
      <c r="F69" s="26" t="s">
        <v>5</v>
      </c>
      <c r="G69" s="42" t="s">
        <v>13</v>
      </c>
      <c r="H69" s="66" t="e">
        <f t="shared" si="2"/>
        <v>#VALUE!</v>
      </c>
    </row>
    <row r="70" spans="1:8" x14ac:dyDescent="0.25">
      <c r="A70" s="77">
        <v>6</v>
      </c>
      <c r="B70" s="51" t="s">
        <v>289</v>
      </c>
      <c r="C70" s="51" t="s">
        <v>319</v>
      </c>
      <c r="D70" s="7" t="s">
        <v>295</v>
      </c>
      <c r="E70" s="32">
        <v>3</v>
      </c>
      <c r="F70" s="26" t="s">
        <v>314</v>
      </c>
      <c r="G70" s="42" t="s">
        <v>13</v>
      </c>
      <c r="H70" s="66" t="e">
        <f t="shared" si="2"/>
        <v>#VALUE!</v>
      </c>
    </row>
    <row r="71" spans="1:8" x14ac:dyDescent="0.25">
      <c r="A71" s="77">
        <v>7</v>
      </c>
      <c r="B71" s="51" t="s">
        <v>289</v>
      </c>
      <c r="C71" s="51" t="s">
        <v>320</v>
      </c>
      <c r="D71" s="7" t="s">
        <v>296</v>
      </c>
      <c r="E71" s="32">
        <v>3</v>
      </c>
      <c r="F71" s="26" t="s">
        <v>314</v>
      </c>
      <c r="G71" s="42" t="s">
        <v>13</v>
      </c>
      <c r="H71" s="66" t="e">
        <f t="shared" si="2"/>
        <v>#VALUE!</v>
      </c>
    </row>
    <row r="72" spans="1:8" x14ac:dyDescent="0.25">
      <c r="A72" s="77">
        <v>8</v>
      </c>
      <c r="B72" s="51" t="s">
        <v>289</v>
      </c>
      <c r="C72" s="51" t="s">
        <v>321</v>
      </c>
      <c r="D72" s="7" t="s">
        <v>297</v>
      </c>
      <c r="E72" s="32">
        <v>3</v>
      </c>
      <c r="F72" s="26" t="s">
        <v>5</v>
      </c>
      <c r="G72" s="42" t="s">
        <v>13</v>
      </c>
      <c r="H72" s="66" t="e">
        <f t="shared" si="2"/>
        <v>#VALUE!</v>
      </c>
    </row>
    <row r="73" spans="1:8" x14ac:dyDescent="0.25">
      <c r="A73" s="77">
        <v>9</v>
      </c>
      <c r="B73" s="51" t="s">
        <v>289</v>
      </c>
      <c r="C73" s="51" t="s">
        <v>322</v>
      </c>
      <c r="D73" s="7" t="s">
        <v>298</v>
      </c>
      <c r="E73" s="32">
        <v>3</v>
      </c>
      <c r="F73" s="26" t="s">
        <v>5</v>
      </c>
      <c r="G73" s="42" t="s">
        <v>13</v>
      </c>
      <c r="H73" s="66" t="e">
        <f t="shared" si="2"/>
        <v>#VALUE!</v>
      </c>
    </row>
    <row r="74" spans="1:8" x14ac:dyDescent="0.25">
      <c r="A74" s="77">
        <v>10</v>
      </c>
      <c r="B74" s="51" t="s">
        <v>289</v>
      </c>
      <c r="C74" s="51" t="s">
        <v>323</v>
      </c>
      <c r="D74" s="7" t="s">
        <v>299</v>
      </c>
      <c r="E74" s="32">
        <v>3</v>
      </c>
      <c r="F74" s="26" t="s">
        <v>5</v>
      </c>
      <c r="G74" s="42" t="s">
        <v>13</v>
      </c>
      <c r="H74" s="66" t="e">
        <f t="shared" si="2"/>
        <v>#VALUE!</v>
      </c>
    </row>
    <row r="75" spans="1:8" x14ac:dyDescent="0.25">
      <c r="A75" s="77">
        <v>11</v>
      </c>
      <c r="B75" s="51" t="s">
        <v>289</v>
      </c>
      <c r="C75" s="51" t="s">
        <v>324</v>
      </c>
      <c r="D75" s="7" t="s">
        <v>300</v>
      </c>
      <c r="E75" s="32">
        <v>3</v>
      </c>
      <c r="F75" s="26" t="s">
        <v>5</v>
      </c>
      <c r="G75" s="42" t="s">
        <v>13</v>
      </c>
      <c r="H75" s="66" t="e">
        <f t="shared" si="2"/>
        <v>#VALUE!</v>
      </c>
    </row>
    <row r="76" spans="1:8" x14ac:dyDescent="0.25">
      <c r="A76" s="77">
        <v>12</v>
      </c>
      <c r="B76" s="51" t="s">
        <v>289</v>
      </c>
      <c r="C76" s="51" t="s">
        <v>325</v>
      </c>
      <c r="D76" s="7" t="s">
        <v>301</v>
      </c>
      <c r="E76" s="32">
        <v>3</v>
      </c>
      <c r="F76" s="26" t="s">
        <v>314</v>
      </c>
      <c r="G76" s="42" t="s">
        <v>13</v>
      </c>
      <c r="H76" s="66" t="e">
        <f t="shared" si="2"/>
        <v>#VALUE!</v>
      </c>
    </row>
    <row r="77" spans="1:8" x14ac:dyDescent="0.25">
      <c r="A77" s="77">
        <v>13</v>
      </c>
      <c r="B77" s="51" t="s">
        <v>289</v>
      </c>
      <c r="C77" s="51" t="s">
        <v>326</v>
      </c>
      <c r="D77" s="7" t="s">
        <v>302</v>
      </c>
      <c r="E77" s="32">
        <v>3</v>
      </c>
      <c r="F77" s="26" t="s">
        <v>314</v>
      </c>
      <c r="G77" s="42" t="s">
        <v>13</v>
      </c>
      <c r="H77" s="66" t="e">
        <f t="shared" si="2"/>
        <v>#VALUE!</v>
      </c>
    </row>
    <row r="78" spans="1:8" x14ac:dyDescent="0.25">
      <c r="A78" s="77">
        <v>14</v>
      </c>
      <c r="B78" s="51" t="s">
        <v>289</v>
      </c>
      <c r="C78" s="51" t="s">
        <v>327</v>
      </c>
      <c r="D78" s="7" t="s">
        <v>303</v>
      </c>
      <c r="E78" s="32">
        <v>3</v>
      </c>
      <c r="F78" s="26" t="s">
        <v>5</v>
      </c>
      <c r="G78" s="42" t="s">
        <v>13</v>
      </c>
      <c r="H78" s="66" t="e">
        <f t="shared" si="2"/>
        <v>#VALUE!</v>
      </c>
    </row>
    <row r="79" spans="1:8" x14ac:dyDescent="0.25">
      <c r="A79" s="77">
        <v>15</v>
      </c>
      <c r="B79" s="51" t="s">
        <v>289</v>
      </c>
      <c r="C79" s="51" t="s">
        <v>328</v>
      </c>
      <c r="D79" s="7" t="s">
        <v>304</v>
      </c>
      <c r="E79" s="32">
        <v>3</v>
      </c>
      <c r="F79" s="26" t="s">
        <v>314</v>
      </c>
      <c r="G79" s="42" t="s">
        <v>13</v>
      </c>
      <c r="H79" s="66" t="e">
        <f t="shared" si="2"/>
        <v>#VALUE!</v>
      </c>
    </row>
    <row r="80" spans="1:8" x14ac:dyDescent="0.25">
      <c r="A80" s="77">
        <v>16</v>
      </c>
      <c r="B80" s="51" t="s">
        <v>289</v>
      </c>
      <c r="C80" s="51" t="s">
        <v>329</v>
      </c>
      <c r="D80" s="7" t="s">
        <v>305</v>
      </c>
      <c r="E80" s="32">
        <v>3</v>
      </c>
      <c r="F80" s="26" t="s">
        <v>314</v>
      </c>
      <c r="G80" s="42" t="s">
        <v>13</v>
      </c>
      <c r="H80" s="66" t="e">
        <f t="shared" si="2"/>
        <v>#VALUE!</v>
      </c>
    </row>
    <row r="81" spans="1:8" x14ac:dyDescent="0.25">
      <c r="A81" s="77">
        <v>17</v>
      </c>
      <c r="B81" s="51" t="s">
        <v>289</v>
      </c>
      <c r="C81" s="51" t="s">
        <v>330</v>
      </c>
      <c r="D81" s="7" t="s">
        <v>306</v>
      </c>
      <c r="E81" s="32">
        <v>3</v>
      </c>
      <c r="F81" s="26" t="s">
        <v>5</v>
      </c>
      <c r="G81" s="42" t="s">
        <v>13</v>
      </c>
      <c r="H81" s="66" t="e">
        <f t="shared" si="2"/>
        <v>#VALUE!</v>
      </c>
    </row>
    <row r="82" spans="1:8" x14ac:dyDescent="0.25">
      <c r="A82" s="77">
        <v>18</v>
      </c>
      <c r="B82" s="51" t="s">
        <v>289</v>
      </c>
      <c r="C82" s="51" t="s">
        <v>331</v>
      </c>
      <c r="D82" s="7" t="s">
        <v>307</v>
      </c>
      <c r="E82" s="32">
        <v>3</v>
      </c>
      <c r="F82" s="26" t="s">
        <v>5</v>
      </c>
      <c r="G82" s="42" t="s">
        <v>13</v>
      </c>
      <c r="H82" s="66" t="e">
        <f t="shared" si="2"/>
        <v>#VALUE!</v>
      </c>
    </row>
    <row r="83" spans="1:8" x14ac:dyDescent="0.25">
      <c r="A83" s="77">
        <v>19</v>
      </c>
      <c r="B83" s="51" t="s">
        <v>289</v>
      </c>
      <c r="C83" s="51" t="s">
        <v>332</v>
      </c>
      <c r="D83" s="7" t="s">
        <v>308</v>
      </c>
      <c r="E83" s="32">
        <v>3</v>
      </c>
      <c r="F83" s="26" t="s">
        <v>5</v>
      </c>
      <c r="G83" s="42" t="s">
        <v>13</v>
      </c>
      <c r="H83" s="66" t="e">
        <f t="shared" si="2"/>
        <v>#VALUE!</v>
      </c>
    </row>
    <row r="84" spans="1:8" x14ac:dyDescent="0.25">
      <c r="A84" s="77">
        <v>20</v>
      </c>
      <c r="B84" s="51" t="s">
        <v>289</v>
      </c>
      <c r="C84" s="51" t="s">
        <v>310</v>
      </c>
      <c r="D84" s="7" t="s">
        <v>309</v>
      </c>
      <c r="E84" s="32">
        <v>3</v>
      </c>
      <c r="F84" s="26" t="s">
        <v>5</v>
      </c>
      <c r="G84" s="42" t="s">
        <v>13</v>
      </c>
      <c r="H84" s="66" t="e">
        <f t="shared" si="2"/>
        <v>#VALUE!</v>
      </c>
    </row>
    <row r="85" spans="1:8" x14ac:dyDescent="0.25">
      <c r="A85" s="77">
        <v>21</v>
      </c>
      <c r="B85" s="51" t="s">
        <v>289</v>
      </c>
      <c r="C85" s="51" t="s">
        <v>312</v>
      </c>
      <c r="D85" s="7" t="s">
        <v>311</v>
      </c>
      <c r="E85" s="32">
        <v>3</v>
      </c>
      <c r="F85" s="26" t="s">
        <v>5</v>
      </c>
      <c r="G85" s="42" t="s">
        <v>13</v>
      </c>
      <c r="H85" s="66" t="e">
        <f t="shared" si="2"/>
        <v>#VALUE!</v>
      </c>
    </row>
    <row r="86" spans="1:8" x14ac:dyDescent="0.25">
      <c r="A86" s="77">
        <v>22</v>
      </c>
      <c r="B86" s="51" t="s">
        <v>289</v>
      </c>
      <c r="C86" s="51" t="s">
        <v>366</v>
      </c>
      <c r="D86" s="7" t="s">
        <v>334</v>
      </c>
      <c r="E86" s="32">
        <v>3</v>
      </c>
      <c r="F86" s="26" t="s">
        <v>5</v>
      </c>
      <c r="G86" s="42" t="s">
        <v>13</v>
      </c>
      <c r="H86" s="66" t="e">
        <f t="shared" si="2"/>
        <v>#VALUE!</v>
      </c>
    </row>
    <row r="87" spans="1:8" x14ac:dyDescent="0.25">
      <c r="A87" s="77">
        <v>23</v>
      </c>
      <c r="B87" s="51" t="s">
        <v>289</v>
      </c>
      <c r="C87" s="51" t="s">
        <v>367</v>
      </c>
      <c r="D87" s="7" t="s">
        <v>335</v>
      </c>
      <c r="E87" s="32">
        <v>3</v>
      </c>
      <c r="F87" s="26" t="s">
        <v>5</v>
      </c>
      <c r="G87" s="42" t="s">
        <v>13</v>
      </c>
      <c r="H87" s="66" t="e">
        <f t="shared" si="2"/>
        <v>#VALUE!</v>
      </c>
    </row>
    <row r="88" spans="1:8" x14ac:dyDescent="0.25">
      <c r="A88" s="77">
        <v>24</v>
      </c>
      <c r="B88" s="51" t="s">
        <v>289</v>
      </c>
      <c r="C88" s="51" t="s">
        <v>368</v>
      </c>
      <c r="D88" s="7" t="s">
        <v>336</v>
      </c>
      <c r="E88" s="32">
        <v>3</v>
      </c>
      <c r="F88" s="26" t="s">
        <v>5</v>
      </c>
      <c r="G88" s="42" t="s">
        <v>13</v>
      </c>
      <c r="H88" s="66" t="e">
        <f t="shared" si="2"/>
        <v>#VALUE!</v>
      </c>
    </row>
    <row r="89" spans="1:8" x14ac:dyDescent="0.25">
      <c r="A89" s="77">
        <v>25</v>
      </c>
      <c r="B89" s="51" t="s">
        <v>289</v>
      </c>
      <c r="C89" s="51" t="s">
        <v>369</v>
      </c>
      <c r="D89" s="7" t="s">
        <v>337</v>
      </c>
      <c r="E89" s="32">
        <v>3</v>
      </c>
      <c r="F89" s="26" t="s">
        <v>5</v>
      </c>
      <c r="G89" s="42" t="s">
        <v>13</v>
      </c>
      <c r="H89" s="66" t="e">
        <f t="shared" si="2"/>
        <v>#VALUE!</v>
      </c>
    </row>
    <row r="90" spans="1:8" x14ac:dyDescent="0.25">
      <c r="A90" s="77">
        <v>26</v>
      </c>
      <c r="B90" s="51" t="s">
        <v>289</v>
      </c>
      <c r="C90" s="51" t="s">
        <v>370</v>
      </c>
      <c r="D90" s="7" t="s">
        <v>338</v>
      </c>
      <c r="E90" s="32">
        <v>3</v>
      </c>
      <c r="F90" s="26" t="s">
        <v>5</v>
      </c>
      <c r="G90" s="42" t="s">
        <v>13</v>
      </c>
      <c r="H90" s="66" t="e">
        <f t="shared" si="2"/>
        <v>#VALUE!</v>
      </c>
    </row>
    <row r="91" spans="1:8" x14ac:dyDescent="0.25">
      <c r="A91" s="77">
        <v>27</v>
      </c>
      <c r="B91" s="51" t="s">
        <v>289</v>
      </c>
      <c r="C91" s="51" t="s">
        <v>371</v>
      </c>
      <c r="D91" s="7" t="s">
        <v>339</v>
      </c>
      <c r="E91" s="32">
        <v>3</v>
      </c>
      <c r="F91" s="26" t="s">
        <v>5</v>
      </c>
      <c r="G91" s="42" t="s">
        <v>13</v>
      </c>
      <c r="H91" s="66" t="e">
        <f t="shared" si="2"/>
        <v>#VALUE!</v>
      </c>
    </row>
    <row r="92" spans="1:8" x14ac:dyDescent="0.25">
      <c r="A92" s="77">
        <v>28</v>
      </c>
      <c r="B92" s="51" t="s">
        <v>289</v>
      </c>
      <c r="C92" s="51" t="s">
        <v>372</v>
      </c>
      <c r="D92" s="7" t="s">
        <v>340</v>
      </c>
      <c r="E92" s="32">
        <v>3</v>
      </c>
      <c r="F92" s="4" t="s">
        <v>5</v>
      </c>
      <c r="G92" s="43" t="s">
        <v>13</v>
      </c>
      <c r="H92" s="66" t="e">
        <f t="shared" si="2"/>
        <v>#VALUE!</v>
      </c>
    </row>
    <row r="93" spans="1:8" x14ac:dyDescent="0.25">
      <c r="A93" s="77">
        <v>29</v>
      </c>
      <c r="B93" s="51" t="s">
        <v>289</v>
      </c>
      <c r="C93" s="51" t="s">
        <v>373</v>
      </c>
      <c r="D93" s="7" t="s">
        <v>341</v>
      </c>
      <c r="E93" s="32">
        <v>3</v>
      </c>
      <c r="F93" s="4" t="s">
        <v>5</v>
      </c>
      <c r="G93" s="44" t="s">
        <v>13</v>
      </c>
      <c r="H93" s="66" t="e">
        <f t="shared" si="2"/>
        <v>#VALUE!</v>
      </c>
    </row>
    <row r="94" spans="1:8" x14ac:dyDescent="0.25">
      <c r="A94" s="77">
        <v>30</v>
      </c>
      <c r="B94" s="51" t="s">
        <v>289</v>
      </c>
      <c r="C94" s="51" t="s">
        <v>374</v>
      </c>
      <c r="D94" s="7" t="s">
        <v>342</v>
      </c>
      <c r="E94" s="32">
        <v>3</v>
      </c>
      <c r="F94" s="4" t="s">
        <v>5</v>
      </c>
      <c r="G94" s="44" t="s">
        <v>13</v>
      </c>
      <c r="H94" s="66" t="e">
        <f t="shared" si="2"/>
        <v>#VALUE!</v>
      </c>
    </row>
    <row r="95" spans="1:8" x14ac:dyDescent="0.25">
      <c r="A95" s="77">
        <v>31</v>
      </c>
      <c r="B95" s="51" t="s">
        <v>289</v>
      </c>
      <c r="C95" s="51" t="s">
        <v>375</v>
      </c>
      <c r="D95" s="7" t="s">
        <v>343</v>
      </c>
      <c r="E95" s="32">
        <v>3</v>
      </c>
      <c r="F95" s="26" t="s">
        <v>5</v>
      </c>
      <c r="G95" s="42" t="s">
        <v>13</v>
      </c>
      <c r="H95" s="66" t="e">
        <f t="shared" si="2"/>
        <v>#VALUE!</v>
      </c>
    </row>
    <row r="96" spans="1:8" x14ac:dyDescent="0.25">
      <c r="A96" s="77">
        <v>32</v>
      </c>
      <c r="B96" s="51" t="s">
        <v>289</v>
      </c>
      <c r="C96" s="51" t="s">
        <v>376</v>
      </c>
      <c r="D96" s="7" t="s">
        <v>344</v>
      </c>
      <c r="E96" s="32">
        <v>3</v>
      </c>
      <c r="F96" s="26" t="s">
        <v>5</v>
      </c>
      <c r="G96" s="42" t="s">
        <v>13</v>
      </c>
      <c r="H96" s="66" t="e">
        <f t="shared" si="2"/>
        <v>#VALUE!</v>
      </c>
    </row>
    <row r="97" spans="1:8" x14ac:dyDescent="0.25">
      <c r="A97" s="77">
        <v>33</v>
      </c>
      <c r="B97" s="51" t="s">
        <v>289</v>
      </c>
      <c r="C97" s="51" t="s">
        <v>377</v>
      </c>
      <c r="D97" s="7" t="s">
        <v>345</v>
      </c>
      <c r="E97" s="32">
        <v>3</v>
      </c>
      <c r="F97" s="26" t="s">
        <v>5</v>
      </c>
      <c r="G97" s="42" t="s">
        <v>13</v>
      </c>
      <c r="H97" s="66" t="e">
        <f t="shared" ref="H97:H117" si="3">E97*G97</f>
        <v>#VALUE!</v>
      </c>
    </row>
    <row r="98" spans="1:8" x14ac:dyDescent="0.25">
      <c r="A98" s="77">
        <v>34</v>
      </c>
      <c r="B98" s="51" t="s">
        <v>289</v>
      </c>
      <c r="C98" s="51" t="s">
        <v>378</v>
      </c>
      <c r="D98" s="7" t="s">
        <v>346</v>
      </c>
      <c r="E98" s="32">
        <v>3</v>
      </c>
      <c r="F98" s="4" t="s">
        <v>5</v>
      </c>
      <c r="G98" s="43" t="s">
        <v>13</v>
      </c>
      <c r="H98" s="66" t="e">
        <f t="shared" si="3"/>
        <v>#VALUE!</v>
      </c>
    </row>
    <row r="99" spans="1:8" x14ac:dyDescent="0.25">
      <c r="A99" s="77">
        <v>35</v>
      </c>
      <c r="B99" s="51" t="s">
        <v>289</v>
      </c>
      <c r="C99" s="51" t="s">
        <v>379</v>
      </c>
      <c r="D99" s="7" t="s">
        <v>347</v>
      </c>
      <c r="E99" s="32">
        <v>3</v>
      </c>
      <c r="F99" s="4" t="s">
        <v>5</v>
      </c>
      <c r="G99" s="44" t="s">
        <v>13</v>
      </c>
      <c r="H99" s="66" t="e">
        <f t="shared" si="3"/>
        <v>#VALUE!</v>
      </c>
    </row>
    <row r="100" spans="1:8" x14ac:dyDescent="0.25">
      <c r="A100" s="77">
        <v>36</v>
      </c>
      <c r="B100" s="51" t="s">
        <v>289</v>
      </c>
      <c r="C100" s="51" t="s">
        <v>380</v>
      </c>
      <c r="D100" s="7" t="s">
        <v>348</v>
      </c>
      <c r="E100" s="32">
        <v>3</v>
      </c>
      <c r="F100" s="4" t="s">
        <v>5</v>
      </c>
      <c r="G100" s="44" t="s">
        <v>13</v>
      </c>
      <c r="H100" s="66" t="e">
        <f t="shared" si="3"/>
        <v>#VALUE!</v>
      </c>
    </row>
    <row r="101" spans="1:8" x14ac:dyDescent="0.25">
      <c r="A101" s="77">
        <v>37</v>
      </c>
      <c r="B101" s="51" t="s">
        <v>289</v>
      </c>
      <c r="C101" s="51" t="s">
        <v>381</v>
      </c>
      <c r="D101" s="7" t="s">
        <v>349</v>
      </c>
      <c r="E101" s="32">
        <v>3</v>
      </c>
      <c r="F101" s="26" t="s">
        <v>5</v>
      </c>
      <c r="G101" s="42" t="s">
        <v>13</v>
      </c>
      <c r="H101" s="66" t="e">
        <f t="shared" si="3"/>
        <v>#VALUE!</v>
      </c>
    </row>
    <row r="102" spans="1:8" x14ac:dyDescent="0.25">
      <c r="A102" s="77">
        <v>38</v>
      </c>
      <c r="B102" s="51" t="s">
        <v>289</v>
      </c>
      <c r="C102" s="51" t="s">
        <v>382</v>
      </c>
      <c r="D102" s="7" t="s">
        <v>350</v>
      </c>
      <c r="E102" s="32">
        <v>3</v>
      </c>
      <c r="F102" s="26" t="s">
        <v>5</v>
      </c>
      <c r="G102" s="42" t="s">
        <v>13</v>
      </c>
      <c r="H102" s="66" t="e">
        <f t="shared" si="3"/>
        <v>#VALUE!</v>
      </c>
    </row>
    <row r="103" spans="1:8" x14ac:dyDescent="0.25">
      <c r="A103" s="77">
        <v>39</v>
      </c>
      <c r="B103" s="51" t="s">
        <v>289</v>
      </c>
      <c r="C103" s="51" t="s">
        <v>383</v>
      </c>
      <c r="D103" s="7" t="s">
        <v>351</v>
      </c>
      <c r="E103" s="32">
        <v>3</v>
      </c>
      <c r="F103" s="26" t="s">
        <v>5</v>
      </c>
      <c r="G103" s="42" t="s">
        <v>13</v>
      </c>
      <c r="H103" s="66" t="e">
        <f t="shared" si="3"/>
        <v>#VALUE!</v>
      </c>
    </row>
    <row r="104" spans="1:8" x14ac:dyDescent="0.25">
      <c r="A104" s="77">
        <v>40</v>
      </c>
      <c r="B104" s="51" t="s">
        <v>289</v>
      </c>
      <c r="C104" s="51" t="s">
        <v>384</v>
      </c>
      <c r="D104" s="7" t="s">
        <v>352</v>
      </c>
      <c r="E104" s="32">
        <v>3</v>
      </c>
      <c r="F104" s="4" t="s">
        <v>5</v>
      </c>
      <c r="G104" s="44" t="s">
        <v>13</v>
      </c>
      <c r="H104" s="66" t="e">
        <f t="shared" si="3"/>
        <v>#VALUE!</v>
      </c>
    </row>
    <row r="105" spans="1:8" x14ac:dyDescent="0.25">
      <c r="A105" s="77">
        <v>41</v>
      </c>
      <c r="B105" s="51" t="s">
        <v>289</v>
      </c>
      <c r="C105" s="51" t="s">
        <v>385</v>
      </c>
      <c r="D105" s="7" t="s">
        <v>353</v>
      </c>
      <c r="E105" s="32">
        <v>3</v>
      </c>
      <c r="F105" s="26" t="s">
        <v>5</v>
      </c>
      <c r="G105" s="42" t="s">
        <v>13</v>
      </c>
      <c r="H105" s="66" t="e">
        <f t="shared" si="3"/>
        <v>#VALUE!</v>
      </c>
    </row>
    <row r="106" spans="1:8" x14ac:dyDescent="0.25">
      <c r="A106" s="77">
        <v>42</v>
      </c>
      <c r="B106" s="51" t="s">
        <v>289</v>
      </c>
      <c r="C106" s="51" t="s">
        <v>386</v>
      </c>
      <c r="D106" s="7" t="s">
        <v>362</v>
      </c>
      <c r="E106" s="32">
        <v>3</v>
      </c>
      <c r="F106" s="26" t="s">
        <v>5</v>
      </c>
      <c r="G106" s="42" t="s">
        <v>13</v>
      </c>
      <c r="H106" s="66" t="e">
        <f t="shared" si="3"/>
        <v>#VALUE!</v>
      </c>
    </row>
    <row r="107" spans="1:8" x14ac:dyDescent="0.25">
      <c r="A107" s="77">
        <v>43</v>
      </c>
      <c r="B107" s="51" t="s">
        <v>289</v>
      </c>
      <c r="C107" s="51" t="s">
        <v>387</v>
      </c>
      <c r="D107" s="7" t="s">
        <v>354</v>
      </c>
      <c r="E107" s="32">
        <v>3</v>
      </c>
      <c r="F107" s="26" t="s">
        <v>5</v>
      </c>
      <c r="G107" s="42" t="s">
        <v>13</v>
      </c>
      <c r="H107" s="66" t="e">
        <f t="shared" si="3"/>
        <v>#VALUE!</v>
      </c>
    </row>
    <row r="108" spans="1:8" x14ac:dyDescent="0.25">
      <c r="A108" s="77">
        <v>44</v>
      </c>
      <c r="B108" s="51" t="s">
        <v>289</v>
      </c>
      <c r="C108" s="51" t="s">
        <v>388</v>
      </c>
      <c r="D108" s="7" t="s">
        <v>355</v>
      </c>
      <c r="E108" s="32">
        <v>3</v>
      </c>
      <c r="F108" s="4" t="s">
        <v>5</v>
      </c>
      <c r="G108" s="43" t="s">
        <v>13</v>
      </c>
      <c r="H108" s="66" t="e">
        <f t="shared" si="3"/>
        <v>#VALUE!</v>
      </c>
    </row>
    <row r="109" spans="1:8" x14ac:dyDescent="0.25">
      <c r="A109" s="77">
        <v>45</v>
      </c>
      <c r="B109" s="51" t="s">
        <v>289</v>
      </c>
      <c r="C109" s="51" t="s">
        <v>389</v>
      </c>
      <c r="D109" s="7" t="s">
        <v>356</v>
      </c>
      <c r="E109" s="32">
        <v>3</v>
      </c>
      <c r="F109" s="4" t="s">
        <v>5</v>
      </c>
      <c r="G109" s="44" t="s">
        <v>13</v>
      </c>
      <c r="H109" s="66" t="e">
        <f t="shared" si="3"/>
        <v>#VALUE!</v>
      </c>
    </row>
    <row r="110" spans="1:8" x14ac:dyDescent="0.25">
      <c r="A110" s="77">
        <v>46</v>
      </c>
      <c r="B110" s="51" t="s">
        <v>289</v>
      </c>
      <c r="C110" s="51" t="s">
        <v>390</v>
      </c>
      <c r="D110" s="7" t="s">
        <v>357</v>
      </c>
      <c r="E110" s="32">
        <v>3</v>
      </c>
      <c r="F110" s="4" t="s">
        <v>5</v>
      </c>
      <c r="G110" s="44" t="s">
        <v>13</v>
      </c>
      <c r="H110" s="66" t="e">
        <f t="shared" si="3"/>
        <v>#VALUE!</v>
      </c>
    </row>
    <row r="111" spans="1:8" x14ac:dyDescent="0.25">
      <c r="A111" s="77">
        <v>47</v>
      </c>
      <c r="B111" s="51" t="s">
        <v>289</v>
      </c>
      <c r="C111" s="51">
        <v>9110000007</v>
      </c>
      <c r="D111" s="7" t="s">
        <v>358</v>
      </c>
      <c r="E111" s="32">
        <v>3</v>
      </c>
      <c r="F111" s="26" t="s">
        <v>5</v>
      </c>
      <c r="G111" s="42" t="s">
        <v>13</v>
      </c>
      <c r="H111" s="66" t="e">
        <f t="shared" si="3"/>
        <v>#VALUE!</v>
      </c>
    </row>
    <row r="112" spans="1:8" x14ac:dyDescent="0.25">
      <c r="A112" s="77">
        <v>48</v>
      </c>
      <c r="B112" s="51" t="s">
        <v>289</v>
      </c>
      <c r="C112" s="51">
        <v>296220100</v>
      </c>
      <c r="D112" s="7" t="s">
        <v>363</v>
      </c>
      <c r="E112" s="32">
        <v>3</v>
      </c>
      <c r="F112" s="26" t="s">
        <v>5</v>
      </c>
      <c r="G112" s="42" t="s">
        <v>488</v>
      </c>
      <c r="H112" s="66" t="e">
        <f t="shared" si="3"/>
        <v>#VALUE!</v>
      </c>
    </row>
    <row r="113" spans="1:8" x14ac:dyDescent="0.25">
      <c r="A113" s="77">
        <v>49</v>
      </c>
      <c r="B113" s="51" t="s">
        <v>289</v>
      </c>
      <c r="C113" s="51" t="s">
        <v>391</v>
      </c>
      <c r="D113" s="7" t="s">
        <v>359</v>
      </c>
      <c r="E113" s="32">
        <v>3</v>
      </c>
      <c r="F113" s="26" t="s">
        <v>5</v>
      </c>
      <c r="G113" s="42" t="s">
        <v>13</v>
      </c>
      <c r="H113" s="66" t="e">
        <f t="shared" si="3"/>
        <v>#VALUE!</v>
      </c>
    </row>
    <row r="114" spans="1:8" x14ac:dyDescent="0.25">
      <c r="A114" s="77">
        <v>50</v>
      </c>
      <c r="B114" s="51" t="s">
        <v>289</v>
      </c>
      <c r="C114" s="51" t="s">
        <v>392</v>
      </c>
      <c r="D114" s="7" t="s">
        <v>360</v>
      </c>
      <c r="E114" s="32">
        <v>3</v>
      </c>
      <c r="F114" s="4" t="s">
        <v>5</v>
      </c>
      <c r="G114" s="44" t="s">
        <v>13</v>
      </c>
      <c r="H114" s="66" t="e">
        <f t="shared" si="3"/>
        <v>#VALUE!</v>
      </c>
    </row>
    <row r="115" spans="1:8" x14ac:dyDescent="0.25">
      <c r="A115" s="77">
        <v>51</v>
      </c>
      <c r="B115" s="51" t="s">
        <v>289</v>
      </c>
      <c r="C115" s="51" t="s">
        <v>393</v>
      </c>
      <c r="D115" s="7" t="s">
        <v>361</v>
      </c>
      <c r="E115" s="32">
        <v>3</v>
      </c>
      <c r="F115" s="26" t="s">
        <v>5</v>
      </c>
      <c r="G115" s="42" t="s">
        <v>13</v>
      </c>
      <c r="H115" s="66" t="e">
        <f t="shared" si="3"/>
        <v>#VALUE!</v>
      </c>
    </row>
    <row r="116" spans="1:8" x14ac:dyDescent="0.25">
      <c r="A116" s="77">
        <v>52</v>
      </c>
      <c r="B116" s="51" t="s">
        <v>289</v>
      </c>
      <c r="C116" s="51" t="s">
        <v>394</v>
      </c>
      <c r="D116" s="7" t="s">
        <v>364</v>
      </c>
      <c r="E116" s="32">
        <v>3</v>
      </c>
      <c r="F116" s="26" t="s">
        <v>5</v>
      </c>
      <c r="G116" s="42" t="s">
        <v>13</v>
      </c>
      <c r="H116" s="66" t="e">
        <f t="shared" si="3"/>
        <v>#VALUE!</v>
      </c>
    </row>
    <row r="117" spans="1:8" ht="15.75" thickBot="1" x14ac:dyDescent="0.3">
      <c r="A117" s="78">
        <v>53</v>
      </c>
      <c r="B117" s="50" t="s">
        <v>289</v>
      </c>
      <c r="C117" s="50" t="s">
        <v>395</v>
      </c>
      <c r="D117" s="8" t="s">
        <v>365</v>
      </c>
      <c r="E117" s="33">
        <v>3</v>
      </c>
      <c r="F117" s="55" t="s">
        <v>5</v>
      </c>
      <c r="G117" s="56" t="s">
        <v>13</v>
      </c>
      <c r="H117" s="65" t="e">
        <f t="shared" si="3"/>
        <v>#VALUE!</v>
      </c>
    </row>
    <row r="118" spans="1:8" ht="20.100000000000001" customHeight="1" thickBot="1" x14ac:dyDescent="0.3">
      <c r="A118" s="111" t="s">
        <v>512</v>
      </c>
      <c r="B118" s="111"/>
      <c r="C118" s="111"/>
      <c r="D118" s="111"/>
      <c r="E118" s="111"/>
      <c r="F118" s="111"/>
      <c r="G118" s="111"/>
      <c r="H118" s="69" t="e">
        <f>SUM(H65:H117)</f>
        <v>#VALUE!</v>
      </c>
    </row>
    <row r="119" spans="1:8" ht="20.25" x14ac:dyDescent="0.3">
      <c r="A119" s="107" t="s">
        <v>489</v>
      </c>
      <c r="B119" s="108"/>
      <c r="C119" s="108"/>
      <c r="D119" s="109"/>
      <c r="E119" s="109"/>
      <c r="F119" s="109"/>
      <c r="G119" s="109"/>
      <c r="H119" s="109"/>
    </row>
    <row r="120" spans="1:8" ht="15.75" x14ac:dyDescent="0.25">
      <c r="A120" s="73" t="s">
        <v>8</v>
      </c>
      <c r="B120" s="52" t="s">
        <v>22</v>
      </c>
      <c r="C120" s="52" t="s">
        <v>23</v>
      </c>
      <c r="D120" s="27" t="s">
        <v>0</v>
      </c>
      <c r="E120" s="27" t="s">
        <v>396</v>
      </c>
      <c r="F120" s="28" t="s">
        <v>1</v>
      </c>
      <c r="G120" s="27" t="s">
        <v>2</v>
      </c>
      <c r="H120" s="27" t="s">
        <v>3</v>
      </c>
    </row>
    <row r="121" spans="1:8" x14ac:dyDescent="0.25">
      <c r="A121" s="77">
        <v>1</v>
      </c>
      <c r="B121" s="51" t="s">
        <v>88</v>
      </c>
      <c r="C121" s="51" t="s">
        <v>89</v>
      </c>
      <c r="D121" s="7" t="s">
        <v>90</v>
      </c>
      <c r="E121" s="32">
        <v>25</v>
      </c>
      <c r="F121" s="26" t="s">
        <v>5</v>
      </c>
      <c r="G121" s="42" t="s">
        <v>13</v>
      </c>
      <c r="H121" s="66" t="e">
        <f t="shared" ref="H121:H152" si="4">E121*G121</f>
        <v>#VALUE!</v>
      </c>
    </row>
    <row r="122" spans="1:8" x14ac:dyDescent="0.25">
      <c r="A122" s="77">
        <v>2</v>
      </c>
      <c r="B122" s="51" t="s">
        <v>88</v>
      </c>
      <c r="C122" s="51" t="s">
        <v>91</v>
      </c>
      <c r="D122" s="7" t="s">
        <v>92</v>
      </c>
      <c r="E122" s="32">
        <v>5</v>
      </c>
      <c r="F122" s="26" t="s">
        <v>5</v>
      </c>
      <c r="G122" s="42" t="s">
        <v>13</v>
      </c>
      <c r="H122" s="66" t="e">
        <f t="shared" si="4"/>
        <v>#VALUE!</v>
      </c>
    </row>
    <row r="123" spans="1:8" x14ac:dyDescent="0.25">
      <c r="A123" s="77">
        <v>3</v>
      </c>
      <c r="B123" s="51" t="s">
        <v>88</v>
      </c>
      <c r="C123" s="51" t="s">
        <v>93</v>
      </c>
      <c r="D123" s="7" t="s">
        <v>94</v>
      </c>
      <c r="E123" s="32">
        <v>10</v>
      </c>
      <c r="F123" s="26" t="s">
        <v>5</v>
      </c>
      <c r="G123" s="42" t="s">
        <v>13</v>
      </c>
      <c r="H123" s="66" t="e">
        <f t="shared" si="4"/>
        <v>#VALUE!</v>
      </c>
    </row>
    <row r="124" spans="1:8" x14ac:dyDescent="0.25">
      <c r="A124" s="77">
        <v>4</v>
      </c>
      <c r="B124" s="51" t="s">
        <v>88</v>
      </c>
      <c r="C124" s="51" t="s">
        <v>95</v>
      </c>
      <c r="D124" s="7" t="s">
        <v>94</v>
      </c>
      <c r="E124" s="32">
        <v>10</v>
      </c>
      <c r="F124" s="26" t="s">
        <v>5</v>
      </c>
      <c r="G124" s="42" t="s">
        <v>13</v>
      </c>
      <c r="H124" s="66" t="e">
        <f t="shared" si="4"/>
        <v>#VALUE!</v>
      </c>
    </row>
    <row r="125" spans="1:8" x14ac:dyDescent="0.25">
      <c r="A125" s="77">
        <v>5</v>
      </c>
      <c r="B125" s="51" t="s">
        <v>88</v>
      </c>
      <c r="C125" s="51" t="s">
        <v>96</v>
      </c>
      <c r="D125" s="7" t="s">
        <v>97</v>
      </c>
      <c r="E125" s="32">
        <v>5</v>
      </c>
      <c r="F125" s="26" t="s">
        <v>5</v>
      </c>
      <c r="G125" s="42" t="s">
        <v>13</v>
      </c>
      <c r="H125" s="66" t="e">
        <f t="shared" si="4"/>
        <v>#VALUE!</v>
      </c>
    </row>
    <row r="126" spans="1:8" x14ac:dyDescent="0.25">
      <c r="A126" s="77">
        <v>6</v>
      </c>
      <c r="B126" s="51" t="s">
        <v>88</v>
      </c>
      <c r="C126" s="51" t="s">
        <v>98</v>
      </c>
      <c r="D126" s="7" t="s">
        <v>99</v>
      </c>
      <c r="E126" s="32">
        <v>25</v>
      </c>
      <c r="F126" s="26" t="s">
        <v>5</v>
      </c>
      <c r="G126" s="42" t="s">
        <v>13</v>
      </c>
      <c r="H126" s="66" t="e">
        <f t="shared" si="4"/>
        <v>#VALUE!</v>
      </c>
    </row>
    <row r="127" spans="1:8" x14ac:dyDescent="0.25">
      <c r="A127" s="77">
        <v>7</v>
      </c>
      <c r="B127" s="51" t="s">
        <v>88</v>
      </c>
      <c r="C127" s="51" t="s">
        <v>100</v>
      </c>
      <c r="D127" s="7" t="s">
        <v>101</v>
      </c>
      <c r="E127" s="32">
        <v>5</v>
      </c>
      <c r="F127" s="26" t="s">
        <v>5</v>
      </c>
      <c r="G127" s="42" t="s">
        <v>13</v>
      </c>
      <c r="H127" s="66" t="e">
        <f t="shared" si="4"/>
        <v>#VALUE!</v>
      </c>
    </row>
    <row r="128" spans="1:8" x14ac:dyDescent="0.25">
      <c r="A128" s="77">
        <v>8</v>
      </c>
      <c r="B128" s="51" t="s">
        <v>88</v>
      </c>
      <c r="C128" s="51" t="s">
        <v>102</v>
      </c>
      <c r="D128" s="7" t="s">
        <v>103</v>
      </c>
      <c r="E128" s="32">
        <v>15</v>
      </c>
      <c r="F128" s="26" t="s">
        <v>5</v>
      </c>
      <c r="G128" s="42" t="s">
        <v>13</v>
      </c>
      <c r="H128" s="66" t="e">
        <f t="shared" si="4"/>
        <v>#VALUE!</v>
      </c>
    </row>
    <row r="129" spans="1:8" x14ac:dyDescent="0.25">
      <c r="A129" s="77">
        <v>9</v>
      </c>
      <c r="B129" s="51" t="s">
        <v>88</v>
      </c>
      <c r="C129" s="51" t="s">
        <v>104</v>
      </c>
      <c r="D129" s="7" t="s">
        <v>105</v>
      </c>
      <c r="E129" s="32">
        <v>20</v>
      </c>
      <c r="F129" s="26" t="s">
        <v>5</v>
      </c>
      <c r="G129" s="42" t="s">
        <v>13</v>
      </c>
      <c r="H129" s="66" t="e">
        <f t="shared" si="4"/>
        <v>#VALUE!</v>
      </c>
    </row>
    <row r="130" spans="1:8" x14ac:dyDescent="0.25">
      <c r="A130" s="77">
        <v>10</v>
      </c>
      <c r="B130" s="51" t="s">
        <v>88</v>
      </c>
      <c r="C130" s="51" t="s">
        <v>106</v>
      </c>
      <c r="D130" s="7" t="s">
        <v>107</v>
      </c>
      <c r="E130" s="32">
        <v>20</v>
      </c>
      <c r="F130" s="26" t="s">
        <v>5</v>
      </c>
      <c r="G130" s="42" t="s">
        <v>13</v>
      </c>
      <c r="H130" s="66" t="e">
        <f t="shared" si="4"/>
        <v>#VALUE!</v>
      </c>
    </row>
    <row r="131" spans="1:8" x14ac:dyDescent="0.25">
      <c r="A131" s="77">
        <v>11</v>
      </c>
      <c r="B131" s="51" t="s">
        <v>88</v>
      </c>
      <c r="C131" s="51" t="s">
        <v>108</v>
      </c>
      <c r="D131" s="7" t="s">
        <v>30</v>
      </c>
      <c r="E131" s="32">
        <v>25</v>
      </c>
      <c r="F131" s="26" t="s">
        <v>5</v>
      </c>
      <c r="G131" s="42" t="s">
        <v>13</v>
      </c>
      <c r="H131" s="66" t="e">
        <f t="shared" si="4"/>
        <v>#VALUE!</v>
      </c>
    </row>
    <row r="132" spans="1:8" x14ac:dyDescent="0.25">
      <c r="A132" s="77">
        <v>12</v>
      </c>
      <c r="B132" s="51" t="s">
        <v>88</v>
      </c>
      <c r="C132" s="51" t="s">
        <v>109</v>
      </c>
      <c r="D132" s="7" t="s">
        <v>110</v>
      </c>
      <c r="E132" s="32">
        <v>30</v>
      </c>
      <c r="F132" s="26" t="s">
        <v>5</v>
      </c>
      <c r="G132" s="42" t="s">
        <v>13</v>
      </c>
      <c r="H132" s="66" t="e">
        <f t="shared" si="4"/>
        <v>#VALUE!</v>
      </c>
    </row>
    <row r="133" spans="1:8" x14ac:dyDescent="0.25">
      <c r="A133" s="77">
        <v>13</v>
      </c>
      <c r="B133" s="51" t="s">
        <v>88</v>
      </c>
      <c r="C133" s="51" t="s">
        <v>111</v>
      </c>
      <c r="D133" s="7" t="s">
        <v>112</v>
      </c>
      <c r="E133" s="32">
        <v>20</v>
      </c>
      <c r="F133" s="26" t="s">
        <v>5</v>
      </c>
      <c r="G133" s="42" t="s">
        <v>13</v>
      </c>
      <c r="H133" s="66" t="e">
        <f t="shared" si="4"/>
        <v>#VALUE!</v>
      </c>
    </row>
    <row r="134" spans="1:8" x14ac:dyDescent="0.25">
      <c r="A134" s="77">
        <v>14</v>
      </c>
      <c r="B134" s="51" t="s">
        <v>88</v>
      </c>
      <c r="C134" s="51" t="s">
        <v>113</v>
      </c>
      <c r="D134" s="7" t="s">
        <v>114</v>
      </c>
      <c r="E134" s="32">
        <v>15</v>
      </c>
      <c r="F134" s="26" t="s">
        <v>5</v>
      </c>
      <c r="G134" s="42" t="s">
        <v>13</v>
      </c>
      <c r="H134" s="66" t="e">
        <f t="shared" si="4"/>
        <v>#VALUE!</v>
      </c>
    </row>
    <row r="135" spans="1:8" x14ac:dyDescent="0.25">
      <c r="A135" s="77">
        <v>15</v>
      </c>
      <c r="B135" s="51" t="s">
        <v>88</v>
      </c>
      <c r="C135" s="51" t="s">
        <v>115</v>
      </c>
      <c r="D135" s="7" t="s">
        <v>116</v>
      </c>
      <c r="E135" s="32">
        <v>20</v>
      </c>
      <c r="F135" s="26" t="s">
        <v>5</v>
      </c>
      <c r="G135" s="42" t="s">
        <v>13</v>
      </c>
      <c r="H135" s="66" t="e">
        <f t="shared" si="4"/>
        <v>#VALUE!</v>
      </c>
    </row>
    <row r="136" spans="1:8" x14ac:dyDescent="0.25">
      <c r="A136" s="77">
        <v>16</v>
      </c>
      <c r="B136" s="51" t="s">
        <v>88</v>
      </c>
      <c r="C136" s="51" t="s">
        <v>117</v>
      </c>
      <c r="D136" s="7" t="s">
        <v>118</v>
      </c>
      <c r="E136" s="32">
        <v>10</v>
      </c>
      <c r="F136" s="26" t="s">
        <v>5</v>
      </c>
      <c r="G136" s="42" t="s">
        <v>13</v>
      </c>
      <c r="H136" s="66" t="e">
        <f t="shared" si="4"/>
        <v>#VALUE!</v>
      </c>
    </row>
    <row r="137" spans="1:8" x14ac:dyDescent="0.25">
      <c r="A137" s="77">
        <v>17</v>
      </c>
      <c r="B137" s="51" t="s">
        <v>88</v>
      </c>
      <c r="C137" s="51" t="s">
        <v>119</v>
      </c>
      <c r="D137" s="7" t="s">
        <v>120</v>
      </c>
      <c r="E137" s="32">
        <v>10</v>
      </c>
      <c r="F137" s="26" t="s">
        <v>5</v>
      </c>
      <c r="G137" s="42" t="s">
        <v>13</v>
      </c>
      <c r="H137" s="66" t="e">
        <f t="shared" si="4"/>
        <v>#VALUE!</v>
      </c>
    </row>
    <row r="138" spans="1:8" x14ac:dyDescent="0.25">
      <c r="A138" s="77">
        <v>18</v>
      </c>
      <c r="B138" s="51" t="s">
        <v>88</v>
      </c>
      <c r="C138" s="51" t="s">
        <v>121</v>
      </c>
      <c r="D138" s="7" t="s">
        <v>122</v>
      </c>
      <c r="E138" s="32">
        <v>20</v>
      </c>
      <c r="F138" s="26" t="s">
        <v>5</v>
      </c>
      <c r="G138" s="42" t="s">
        <v>13</v>
      </c>
      <c r="H138" s="66" t="e">
        <f t="shared" si="4"/>
        <v>#VALUE!</v>
      </c>
    </row>
    <row r="139" spans="1:8" x14ac:dyDescent="0.25">
      <c r="A139" s="77">
        <v>19</v>
      </c>
      <c r="B139" s="51" t="s">
        <v>88</v>
      </c>
      <c r="C139" s="51" t="s">
        <v>123</v>
      </c>
      <c r="D139" s="7" t="s">
        <v>124</v>
      </c>
      <c r="E139" s="32">
        <v>20</v>
      </c>
      <c r="F139" s="26" t="s">
        <v>5</v>
      </c>
      <c r="G139" s="42" t="s">
        <v>13</v>
      </c>
      <c r="H139" s="66" t="e">
        <f t="shared" si="4"/>
        <v>#VALUE!</v>
      </c>
    </row>
    <row r="140" spans="1:8" x14ac:dyDescent="0.25">
      <c r="A140" s="77">
        <v>20</v>
      </c>
      <c r="B140" s="51" t="s">
        <v>88</v>
      </c>
      <c r="C140" s="51" t="s">
        <v>125</v>
      </c>
      <c r="D140" s="7" t="s">
        <v>126</v>
      </c>
      <c r="E140" s="32">
        <v>10</v>
      </c>
      <c r="F140" s="26" t="s">
        <v>5</v>
      </c>
      <c r="G140" s="42" t="s">
        <v>13</v>
      </c>
      <c r="H140" s="66" t="e">
        <f t="shared" si="4"/>
        <v>#VALUE!</v>
      </c>
    </row>
    <row r="141" spans="1:8" x14ac:dyDescent="0.25">
      <c r="A141" s="77">
        <v>21</v>
      </c>
      <c r="B141" s="51" t="s">
        <v>88</v>
      </c>
      <c r="C141" s="51" t="s">
        <v>127</v>
      </c>
      <c r="D141" s="7" t="s">
        <v>128</v>
      </c>
      <c r="E141" s="32">
        <v>5</v>
      </c>
      <c r="F141" s="26" t="s">
        <v>5</v>
      </c>
      <c r="G141" s="42" t="s">
        <v>13</v>
      </c>
      <c r="H141" s="66" t="e">
        <f t="shared" si="4"/>
        <v>#VALUE!</v>
      </c>
    </row>
    <row r="142" spans="1:8" x14ac:dyDescent="0.25">
      <c r="A142" s="77">
        <v>22</v>
      </c>
      <c r="B142" s="51" t="s">
        <v>88</v>
      </c>
      <c r="C142" s="51" t="s">
        <v>129</v>
      </c>
      <c r="D142" s="7" t="s">
        <v>130</v>
      </c>
      <c r="E142" s="32">
        <v>10</v>
      </c>
      <c r="F142" s="26" t="s">
        <v>5</v>
      </c>
      <c r="G142" s="42" t="s">
        <v>13</v>
      </c>
      <c r="H142" s="66" t="e">
        <f t="shared" si="4"/>
        <v>#VALUE!</v>
      </c>
    </row>
    <row r="143" spans="1:8" x14ac:dyDescent="0.25">
      <c r="A143" s="77">
        <v>23</v>
      </c>
      <c r="B143" s="51" t="s">
        <v>88</v>
      </c>
      <c r="C143" s="51" t="s">
        <v>131</v>
      </c>
      <c r="D143" s="7" t="s">
        <v>132</v>
      </c>
      <c r="E143" s="32">
        <v>10</v>
      </c>
      <c r="F143" s="26" t="s">
        <v>5</v>
      </c>
      <c r="G143" s="42" t="s">
        <v>13</v>
      </c>
      <c r="H143" s="66" t="e">
        <f t="shared" si="4"/>
        <v>#VALUE!</v>
      </c>
    </row>
    <row r="144" spans="1:8" x14ac:dyDescent="0.25">
      <c r="A144" s="77">
        <v>24</v>
      </c>
      <c r="B144" s="51" t="s">
        <v>88</v>
      </c>
      <c r="C144" s="51" t="s">
        <v>133</v>
      </c>
      <c r="D144" s="7" t="s">
        <v>134</v>
      </c>
      <c r="E144" s="32">
        <v>20</v>
      </c>
      <c r="F144" s="26" t="s">
        <v>5</v>
      </c>
      <c r="G144" s="42" t="s">
        <v>13</v>
      </c>
      <c r="H144" s="66" t="e">
        <f t="shared" si="4"/>
        <v>#VALUE!</v>
      </c>
    </row>
    <row r="145" spans="1:8" x14ac:dyDescent="0.25">
      <c r="A145" s="77">
        <v>25</v>
      </c>
      <c r="B145" s="51" t="s">
        <v>88</v>
      </c>
      <c r="C145" s="51" t="s">
        <v>135</v>
      </c>
      <c r="D145" s="7" t="s">
        <v>136</v>
      </c>
      <c r="E145" s="32">
        <v>20</v>
      </c>
      <c r="F145" s="26" t="s">
        <v>5</v>
      </c>
      <c r="G145" s="42" t="s">
        <v>13</v>
      </c>
      <c r="H145" s="66" t="e">
        <f t="shared" si="4"/>
        <v>#VALUE!</v>
      </c>
    </row>
    <row r="146" spans="1:8" x14ac:dyDescent="0.25">
      <c r="A146" s="77">
        <v>26</v>
      </c>
      <c r="B146" s="51" t="s">
        <v>88</v>
      </c>
      <c r="C146" s="51" t="s">
        <v>137</v>
      </c>
      <c r="D146" s="7" t="s">
        <v>136</v>
      </c>
      <c r="E146" s="32">
        <v>15</v>
      </c>
      <c r="F146" s="26" t="s">
        <v>5</v>
      </c>
      <c r="G146" s="42" t="s">
        <v>13</v>
      </c>
      <c r="H146" s="66" t="e">
        <f t="shared" si="4"/>
        <v>#VALUE!</v>
      </c>
    </row>
    <row r="147" spans="1:8" x14ac:dyDescent="0.25">
      <c r="A147" s="77">
        <v>27</v>
      </c>
      <c r="B147" s="51" t="s">
        <v>88</v>
      </c>
      <c r="C147" s="51" t="s">
        <v>138</v>
      </c>
      <c r="D147" s="7" t="s">
        <v>139</v>
      </c>
      <c r="E147" s="32">
        <v>20</v>
      </c>
      <c r="F147" s="26" t="s">
        <v>5</v>
      </c>
      <c r="G147" s="42" t="s">
        <v>13</v>
      </c>
      <c r="H147" s="66" t="e">
        <f t="shared" si="4"/>
        <v>#VALUE!</v>
      </c>
    </row>
    <row r="148" spans="1:8" x14ac:dyDescent="0.25">
      <c r="A148" s="77">
        <v>28</v>
      </c>
      <c r="B148" s="51" t="s">
        <v>88</v>
      </c>
      <c r="C148" s="51" t="s">
        <v>140</v>
      </c>
      <c r="D148" s="7" t="s">
        <v>141</v>
      </c>
      <c r="E148" s="32">
        <v>10</v>
      </c>
      <c r="F148" s="4" t="s">
        <v>5</v>
      </c>
      <c r="G148" s="43" t="s">
        <v>13</v>
      </c>
      <c r="H148" s="66" t="e">
        <f t="shared" si="4"/>
        <v>#VALUE!</v>
      </c>
    </row>
    <row r="149" spans="1:8" x14ac:dyDescent="0.25">
      <c r="A149" s="77">
        <v>29</v>
      </c>
      <c r="B149" s="51" t="s">
        <v>88</v>
      </c>
      <c r="C149" s="51" t="s">
        <v>142</v>
      </c>
      <c r="D149" s="7" t="s">
        <v>143</v>
      </c>
      <c r="E149" s="32">
        <v>5</v>
      </c>
      <c r="F149" s="4" t="s">
        <v>5</v>
      </c>
      <c r="G149" s="44" t="s">
        <v>13</v>
      </c>
      <c r="H149" s="66" t="e">
        <f t="shared" si="4"/>
        <v>#VALUE!</v>
      </c>
    </row>
    <row r="150" spans="1:8" x14ac:dyDescent="0.25">
      <c r="A150" s="77">
        <v>30</v>
      </c>
      <c r="B150" s="51" t="s">
        <v>88</v>
      </c>
      <c r="C150" s="51" t="s">
        <v>144</v>
      </c>
      <c r="D150" s="7" t="s">
        <v>143</v>
      </c>
      <c r="E150" s="32">
        <v>5</v>
      </c>
      <c r="F150" s="4" t="s">
        <v>5</v>
      </c>
      <c r="G150" s="44" t="s">
        <v>13</v>
      </c>
      <c r="H150" s="66" t="e">
        <f t="shared" si="4"/>
        <v>#VALUE!</v>
      </c>
    </row>
    <row r="151" spans="1:8" x14ac:dyDescent="0.25">
      <c r="A151" s="77">
        <v>31</v>
      </c>
      <c r="B151" s="51" t="s">
        <v>88</v>
      </c>
      <c r="C151" s="51" t="s">
        <v>145</v>
      </c>
      <c r="D151" s="7" t="s">
        <v>146</v>
      </c>
      <c r="E151" s="32">
        <v>25</v>
      </c>
      <c r="F151" s="26" t="s">
        <v>5</v>
      </c>
      <c r="G151" s="42" t="s">
        <v>13</v>
      </c>
      <c r="H151" s="66" t="e">
        <f t="shared" si="4"/>
        <v>#VALUE!</v>
      </c>
    </row>
    <row r="152" spans="1:8" x14ac:dyDescent="0.25">
      <c r="A152" s="77">
        <v>32</v>
      </c>
      <c r="B152" s="51" t="s">
        <v>88</v>
      </c>
      <c r="C152" s="51" t="s">
        <v>147</v>
      </c>
      <c r="D152" s="7" t="s">
        <v>148</v>
      </c>
      <c r="E152" s="32">
        <v>5</v>
      </c>
      <c r="F152" s="26" t="s">
        <v>5</v>
      </c>
      <c r="G152" s="42" t="s">
        <v>13</v>
      </c>
      <c r="H152" s="66" t="e">
        <f t="shared" si="4"/>
        <v>#VALUE!</v>
      </c>
    </row>
    <row r="153" spans="1:8" x14ac:dyDescent="0.25">
      <c r="A153" s="77">
        <v>33</v>
      </c>
      <c r="B153" s="51" t="s">
        <v>88</v>
      </c>
      <c r="C153" s="51" t="s">
        <v>149</v>
      </c>
      <c r="D153" s="7" t="s">
        <v>38</v>
      </c>
      <c r="E153" s="32">
        <v>20</v>
      </c>
      <c r="F153" s="26" t="s">
        <v>5</v>
      </c>
      <c r="G153" s="42" t="s">
        <v>13</v>
      </c>
      <c r="H153" s="66" t="e">
        <f t="shared" ref="H153:H184" si="5">E153*G153</f>
        <v>#VALUE!</v>
      </c>
    </row>
    <row r="154" spans="1:8" x14ac:dyDescent="0.25">
      <c r="A154" s="77">
        <v>34</v>
      </c>
      <c r="B154" s="51" t="s">
        <v>88</v>
      </c>
      <c r="C154" s="51" t="s">
        <v>150</v>
      </c>
      <c r="D154" s="7" t="s">
        <v>38</v>
      </c>
      <c r="E154" s="32">
        <v>10</v>
      </c>
      <c r="F154" s="4" t="s">
        <v>5</v>
      </c>
      <c r="G154" s="43" t="s">
        <v>13</v>
      </c>
      <c r="H154" s="66" t="e">
        <f t="shared" si="5"/>
        <v>#VALUE!</v>
      </c>
    </row>
    <row r="155" spans="1:8" x14ac:dyDescent="0.25">
      <c r="A155" s="77">
        <v>35</v>
      </c>
      <c r="B155" s="51" t="s">
        <v>88</v>
      </c>
      <c r="C155" s="51" t="s">
        <v>151</v>
      </c>
      <c r="D155" s="7" t="s">
        <v>38</v>
      </c>
      <c r="E155" s="32">
        <v>30</v>
      </c>
      <c r="F155" s="4" t="s">
        <v>5</v>
      </c>
      <c r="G155" s="44" t="s">
        <v>13</v>
      </c>
      <c r="H155" s="66" t="e">
        <f t="shared" si="5"/>
        <v>#VALUE!</v>
      </c>
    </row>
    <row r="156" spans="1:8" x14ac:dyDescent="0.25">
      <c r="A156" s="77">
        <v>36</v>
      </c>
      <c r="B156" s="51" t="s">
        <v>88</v>
      </c>
      <c r="C156" s="51" t="s">
        <v>152</v>
      </c>
      <c r="D156" s="7" t="s">
        <v>153</v>
      </c>
      <c r="E156" s="32">
        <v>10</v>
      </c>
      <c r="F156" s="4" t="s">
        <v>5</v>
      </c>
      <c r="G156" s="44" t="s">
        <v>13</v>
      </c>
      <c r="H156" s="66" t="e">
        <f t="shared" si="5"/>
        <v>#VALUE!</v>
      </c>
    </row>
    <row r="157" spans="1:8" x14ac:dyDescent="0.25">
      <c r="A157" s="77">
        <v>37</v>
      </c>
      <c r="B157" s="51" t="s">
        <v>88</v>
      </c>
      <c r="C157" s="51" t="s">
        <v>154</v>
      </c>
      <c r="D157" s="7" t="s">
        <v>155</v>
      </c>
      <c r="E157" s="32">
        <v>5</v>
      </c>
      <c r="F157" s="26" t="s">
        <v>5</v>
      </c>
      <c r="G157" s="42" t="s">
        <v>13</v>
      </c>
      <c r="H157" s="66" t="e">
        <f t="shared" si="5"/>
        <v>#VALUE!</v>
      </c>
    </row>
    <row r="158" spans="1:8" x14ac:dyDescent="0.25">
      <c r="A158" s="77">
        <v>38</v>
      </c>
      <c r="B158" s="51" t="s">
        <v>88</v>
      </c>
      <c r="C158" s="51" t="s">
        <v>156</v>
      </c>
      <c r="D158" s="7" t="s">
        <v>157</v>
      </c>
      <c r="E158" s="32">
        <v>15</v>
      </c>
      <c r="F158" s="26" t="s">
        <v>5</v>
      </c>
      <c r="G158" s="42" t="s">
        <v>13</v>
      </c>
      <c r="H158" s="66" t="e">
        <f t="shared" si="5"/>
        <v>#VALUE!</v>
      </c>
    </row>
    <row r="159" spans="1:8" x14ac:dyDescent="0.25">
      <c r="A159" s="77">
        <v>39</v>
      </c>
      <c r="B159" s="51" t="s">
        <v>88</v>
      </c>
      <c r="C159" s="51" t="s">
        <v>158</v>
      </c>
      <c r="D159" s="7" t="s">
        <v>159</v>
      </c>
      <c r="E159" s="32">
        <v>20</v>
      </c>
      <c r="F159" s="26" t="s">
        <v>5</v>
      </c>
      <c r="G159" s="42" t="s">
        <v>13</v>
      </c>
      <c r="H159" s="66" t="e">
        <f t="shared" si="5"/>
        <v>#VALUE!</v>
      </c>
    </row>
    <row r="160" spans="1:8" x14ac:dyDescent="0.25">
      <c r="A160" s="77">
        <v>40</v>
      </c>
      <c r="B160" s="51" t="s">
        <v>88</v>
      </c>
      <c r="C160" s="51" t="s">
        <v>160</v>
      </c>
      <c r="D160" s="7" t="s">
        <v>161</v>
      </c>
      <c r="E160" s="32">
        <v>10</v>
      </c>
      <c r="F160" s="4" t="s">
        <v>5</v>
      </c>
      <c r="G160" s="44" t="s">
        <v>13</v>
      </c>
      <c r="H160" s="66" t="e">
        <f t="shared" si="5"/>
        <v>#VALUE!</v>
      </c>
    </row>
    <row r="161" spans="1:8" x14ac:dyDescent="0.25">
      <c r="A161" s="77">
        <v>41</v>
      </c>
      <c r="B161" s="51" t="s">
        <v>88</v>
      </c>
      <c r="C161" s="51" t="s">
        <v>162</v>
      </c>
      <c r="D161" s="7" t="s">
        <v>163</v>
      </c>
      <c r="E161" s="32">
        <v>10</v>
      </c>
      <c r="F161" s="26" t="s">
        <v>5</v>
      </c>
      <c r="G161" s="42" t="s">
        <v>13</v>
      </c>
      <c r="H161" s="66" t="e">
        <f t="shared" si="5"/>
        <v>#VALUE!</v>
      </c>
    </row>
    <row r="162" spans="1:8" x14ac:dyDescent="0.25">
      <c r="A162" s="77">
        <v>42</v>
      </c>
      <c r="B162" s="51" t="s">
        <v>88</v>
      </c>
      <c r="C162" s="51" t="s">
        <v>164</v>
      </c>
      <c r="D162" s="7" t="s">
        <v>163</v>
      </c>
      <c r="E162" s="32">
        <v>10</v>
      </c>
      <c r="F162" s="26" t="s">
        <v>5</v>
      </c>
      <c r="G162" s="42" t="s">
        <v>488</v>
      </c>
      <c r="H162" s="66" t="e">
        <f t="shared" si="5"/>
        <v>#VALUE!</v>
      </c>
    </row>
    <row r="163" spans="1:8" x14ac:dyDescent="0.25">
      <c r="A163" s="77">
        <v>43</v>
      </c>
      <c r="B163" s="51" t="s">
        <v>88</v>
      </c>
      <c r="C163" s="51" t="s">
        <v>165</v>
      </c>
      <c r="D163" s="7" t="s">
        <v>163</v>
      </c>
      <c r="E163" s="32">
        <v>25</v>
      </c>
      <c r="F163" s="26" t="s">
        <v>5</v>
      </c>
      <c r="G163" s="42" t="s">
        <v>13</v>
      </c>
      <c r="H163" s="66" t="e">
        <f t="shared" si="5"/>
        <v>#VALUE!</v>
      </c>
    </row>
    <row r="164" spans="1:8" x14ac:dyDescent="0.25">
      <c r="A164" s="77">
        <v>44</v>
      </c>
      <c r="B164" s="51" t="s">
        <v>88</v>
      </c>
      <c r="C164" s="51" t="s">
        <v>166</v>
      </c>
      <c r="D164" s="7" t="s">
        <v>167</v>
      </c>
      <c r="E164" s="32">
        <v>10</v>
      </c>
      <c r="F164" s="4" t="s">
        <v>5</v>
      </c>
      <c r="G164" s="43" t="s">
        <v>13</v>
      </c>
      <c r="H164" s="66" t="e">
        <f t="shared" si="5"/>
        <v>#VALUE!</v>
      </c>
    </row>
    <row r="165" spans="1:8" x14ac:dyDescent="0.25">
      <c r="A165" s="77">
        <v>45</v>
      </c>
      <c r="B165" s="51" t="s">
        <v>88</v>
      </c>
      <c r="C165" s="51" t="s">
        <v>168</v>
      </c>
      <c r="D165" s="7" t="s">
        <v>169</v>
      </c>
      <c r="E165" s="32">
        <v>5</v>
      </c>
      <c r="F165" s="4" t="s">
        <v>5</v>
      </c>
      <c r="G165" s="44" t="s">
        <v>13</v>
      </c>
      <c r="H165" s="66" t="e">
        <f t="shared" si="5"/>
        <v>#VALUE!</v>
      </c>
    </row>
    <row r="166" spans="1:8" x14ac:dyDescent="0.25">
      <c r="A166" s="77">
        <v>46</v>
      </c>
      <c r="B166" s="51" t="s">
        <v>88</v>
      </c>
      <c r="C166" s="51" t="s">
        <v>170</v>
      </c>
      <c r="D166" s="7" t="s">
        <v>171</v>
      </c>
      <c r="E166" s="32">
        <v>10</v>
      </c>
      <c r="F166" s="4" t="s">
        <v>5</v>
      </c>
      <c r="G166" s="44" t="s">
        <v>13</v>
      </c>
      <c r="H166" s="66" t="e">
        <f t="shared" si="5"/>
        <v>#VALUE!</v>
      </c>
    </row>
    <row r="167" spans="1:8" x14ac:dyDescent="0.25">
      <c r="A167" s="77">
        <v>47</v>
      </c>
      <c r="B167" s="51" t="s">
        <v>88</v>
      </c>
      <c r="C167" s="51" t="s">
        <v>172</v>
      </c>
      <c r="D167" s="7" t="s">
        <v>173</v>
      </c>
      <c r="E167" s="32">
        <v>5</v>
      </c>
      <c r="F167" s="26" t="s">
        <v>5</v>
      </c>
      <c r="G167" s="42" t="s">
        <v>13</v>
      </c>
      <c r="H167" s="66" t="e">
        <f t="shared" si="5"/>
        <v>#VALUE!</v>
      </c>
    </row>
    <row r="168" spans="1:8" x14ac:dyDescent="0.25">
      <c r="A168" s="77">
        <v>48</v>
      </c>
      <c r="B168" s="51" t="s">
        <v>88</v>
      </c>
      <c r="C168" s="51" t="s">
        <v>174</v>
      </c>
      <c r="D168" s="7" t="s">
        <v>175</v>
      </c>
      <c r="E168" s="32">
        <v>20</v>
      </c>
      <c r="F168" s="26" t="s">
        <v>5</v>
      </c>
      <c r="G168" s="42" t="s">
        <v>13</v>
      </c>
      <c r="H168" s="66" t="e">
        <f t="shared" si="5"/>
        <v>#VALUE!</v>
      </c>
    </row>
    <row r="169" spans="1:8" x14ac:dyDescent="0.25">
      <c r="A169" s="77">
        <v>49</v>
      </c>
      <c r="B169" s="51" t="s">
        <v>88</v>
      </c>
      <c r="C169" s="51" t="s">
        <v>176</v>
      </c>
      <c r="D169" s="7" t="s">
        <v>177</v>
      </c>
      <c r="E169" s="32">
        <v>5</v>
      </c>
      <c r="F169" s="26" t="s">
        <v>5</v>
      </c>
      <c r="G169" s="42" t="s">
        <v>13</v>
      </c>
      <c r="H169" s="66" t="e">
        <f t="shared" si="5"/>
        <v>#VALUE!</v>
      </c>
    </row>
    <row r="170" spans="1:8" x14ac:dyDescent="0.25">
      <c r="A170" s="77">
        <v>50</v>
      </c>
      <c r="B170" s="51" t="s">
        <v>88</v>
      </c>
      <c r="C170" s="51" t="s">
        <v>178</v>
      </c>
      <c r="D170" s="7" t="s">
        <v>179</v>
      </c>
      <c r="E170" s="32">
        <v>30</v>
      </c>
      <c r="F170" s="4" t="s">
        <v>5</v>
      </c>
      <c r="G170" s="44" t="s">
        <v>488</v>
      </c>
      <c r="H170" s="66" t="e">
        <f t="shared" si="5"/>
        <v>#VALUE!</v>
      </c>
    </row>
    <row r="171" spans="1:8" x14ac:dyDescent="0.25">
      <c r="A171" s="77">
        <v>51</v>
      </c>
      <c r="B171" s="51" t="s">
        <v>88</v>
      </c>
      <c r="C171" s="51" t="s">
        <v>180</v>
      </c>
      <c r="D171" s="7" t="s">
        <v>181</v>
      </c>
      <c r="E171" s="32">
        <v>20</v>
      </c>
      <c r="F171" s="26" t="s">
        <v>5</v>
      </c>
      <c r="G171" s="42" t="s">
        <v>13</v>
      </c>
      <c r="H171" s="66" t="e">
        <f t="shared" si="5"/>
        <v>#VALUE!</v>
      </c>
    </row>
    <row r="172" spans="1:8" x14ac:dyDescent="0.25">
      <c r="A172" s="77">
        <v>52</v>
      </c>
      <c r="B172" s="51" t="s">
        <v>88</v>
      </c>
      <c r="C172" s="51" t="s">
        <v>182</v>
      </c>
      <c r="D172" s="7" t="s">
        <v>183</v>
      </c>
      <c r="E172" s="32">
        <v>15</v>
      </c>
      <c r="F172" s="26" t="s">
        <v>5</v>
      </c>
      <c r="G172" s="42" t="s">
        <v>13</v>
      </c>
      <c r="H172" s="66" t="e">
        <f t="shared" si="5"/>
        <v>#VALUE!</v>
      </c>
    </row>
    <row r="173" spans="1:8" x14ac:dyDescent="0.25">
      <c r="A173" s="77">
        <v>53</v>
      </c>
      <c r="B173" s="51" t="s">
        <v>88</v>
      </c>
      <c r="C173" s="51" t="s">
        <v>184</v>
      </c>
      <c r="D173" s="7" t="s">
        <v>183</v>
      </c>
      <c r="E173" s="32">
        <v>15</v>
      </c>
      <c r="F173" s="26" t="s">
        <v>5</v>
      </c>
      <c r="G173" s="42" t="s">
        <v>13</v>
      </c>
      <c r="H173" s="66" t="e">
        <f t="shared" si="5"/>
        <v>#VALUE!</v>
      </c>
    </row>
    <row r="174" spans="1:8" x14ac:dyDescent="0.25">
      <c r="A174" s="77">
        <v>54</v>
      </c>
      <c r="B174" s="51" t="s">
        <v>88</v>
      </c>
      <c r="C174" s="51" t="s">
        <v>185</v>
      </c>
      <c r="D174" s="7" t="s">
        <v>183</v>
      </c>
      <c r="E174" s="32">
        <v>40</v>
      </c>
      <c r="F174" s="4" t="s">
        <v>5</v>
      </c>
      <c r="G174" s="43" t="s">
        <v>488</v>
      </c>
      <c r="H174" s="66" t="e">
        <f t="shared" si="5"/>
        <v>#VALUE!</v>
      </c>
    </row>
    <row r="175" spans="1:8" x14ac:dyDescent="0.25">
      <c r="A175" s="77">
        <v>55</v>
      </c>
      <c r="B175" s="51" t="s">
        <v>88</v>
      </c>
      <c r="C175" s="51" t="s">
        <v>186</v>
      </c>
      <c r="D175" s="7" t="s">
        <v>183</v>
      </c>
      <c r="E175" s="32">
        <v>15</v>
      </c>
      <c r="F175" s="4" t="s">
        <v>5</v>
      </c>
      <c r="G175" s="44" t="s">
        <v>13</v>
      </c>
      <c r="H175" s="66" t="e">
        <f t="shared" si="5"/>
        <v>#VALUE!</v>
      </c>
    </row>
    <row r="176" spans="1:8" x14ac:dyDescent="0.25">
      <c r="A176" s="77">
        <v>56</v>
      </c>
      <c r="B176" s="51" t="s">
        <v>88</v>
      </c>
      <c r="C176" s="51" t="s">
        <v>187</v>
      </c>
      <c r="D176" s="7" t="s">
        <v>188</v>
      </c>
      <c r="E176" s="32">
        <v>20</v>
      </c>
      <c r="F176" s="4" t="s">
        <v>5</v>
      </c>
      <c r="G176" s="44" t="s">
        <v>13</v>
      </c>
      <c r="H176" s="66" t="e">
        <f t="shared" si="5"/>
        <v>#VALUE!</v>
      </c>
    </row>
    <row r="177" spans="1:8" x14ac:dyDescent="0.25">
      <c r="A177" s="77">
        <v>57</v>
      </c>
      <c r="B177" s="51" t="s">
        <v>88</v>
      </c>
      <c r="C177" s="51" t="s">
        <v>189</v>
      </c>
      <c r="D177" s="7" t="s">
        <v>190</v>
      </c>
      <c r="E177" s="32">
        <v>15</v>
      </c>
      <c r="F177" s="26" t="s">
        <v>5</v>
      </c>
      <c r="G177" s="42" t="s">
        <v>13</v>
      </c>
      <c r="H177" s="66" t="e">
        <f t="shared" si="5"/>
        <v>#VALUE!</v>
      </c>
    </row>
    <row r="178" spans="1:8" x14ac:dyDescent="0.25">
      <c r="A178" s="77">
        <v>58</v>
      </c>
      <c r="B178" s="51" t="s">
        <v>88</v>
      </c>
      <c r="C178" s="51" t="s">
        <v>191</v>
      </c>
      <c r="D178" s="7" t="s">
        <v>192</v>
      </c>
      <c r="E178" s="32">
        <v>10</v>
      </c>
      <c r="F178" s="26" t="s">
        <v>5</v>
      </c>
      <c r="G178" s="42" t="s">
        <v>488</v>
      </c>
      <c r="H178" s="66" t="e">
        <f t="shared" si="5"/>
        <v>#VALUE!</v>
      </c>
    </row>
    <row r="179" spans="1:8" x14ac:dyDescent="0.25">
      <c r="A179" s="77">
        <v>59</v>
      </c>
      <c r="B179" s="51" t="s">
        <v>88</v>
      </c>
      <c r="C179" s="51" t="s">
        <v>193</v>
      </c>
      <c r="D179" s="7" t="s">
        <v>192</v>
      </c>
      <c r="E179" s="32">
        <v>20</v>
      </c>
      <c r="F179" s="26" t="s">
        <v>5</v>
      </c>
      <c r="G179" s="42" t="s">
        <v>13</v>
      </c>
      <c r="H179" s="66" t="e">
        <f t="shared" si="5"/>
        <v>#VALUE!</v>
      </c>
    </row>
    <row r="180" spans="1:8" x14ac:dyDescent="0.25">
      <c r="A180" s="77">
        <v>60</v>
      </c>
      <c r="B180" s="51" t="s">
        <v>88</v>
      </c>
      <c r="C180" s="51" t="s">
        <v>194</v>
      </c>
      <c r="D180" s="7" t="s">
        <v>195</v>
      </c>
      <c r="E180" s="32">
        <v>5</v>
      </c>
      <c r="F180" s="4" t="s">
        <v>5</v>
      </c>
      <c r="G180" s="44" t="s">
        <v>13</v>
      </c>
      <c r="H180" s="66" t="e">
        <f t="shared" si="5"/>
        <v>#VALUE!</v>
      </c>
    </row>
    <row r="181" spans="1:8" x14ac:dyDescent="0.25">
      <c r="A181" s="77">
        <v>61</v>
      </c>
      <c r="B181" s="51" t="s">
        <v>88</v>
      </c>
      <c r="C181" s="51" t="s">
        <v>196</v>
      </c>
      <c r="D181" s="7" t="s">
        <v>197</v>
      </c>
      <c r="E181" s="32">
        <v>10</v>
      </c>
      <c r="F181" s="26" t="s">
        <v>5</v>
      </c>
      <c r="G181" s="42" t="s">
        <v>13</v>
      </c>
      <c r="H181" s="66" t="e">
        <f t="shared" si="5"/>
        <v>#VALUE!</v>
      </c>
    </row>
    <row r="182" spans="1:8" x14ac:dyDescent="0.25">
      <c r="A182" s="77">
        <v>62</v>
      </c>
      <c r="B182" s="51" t="s">
        <v>88</v>
      </c>
      <c r="C182" s="51" t="s">
        <v>198</v>
      </c>
      <c r="D182" s="7" t="s">
        <v>199</v>
      </c>
      <c r="E182" s="32">
        <v>10</v>
      </c>
      <c r="F182" s="26" t="s">
        <v>5</v>
      </c>
      <c r="G182" s="42" t="s">
        <v>13</v>
      </c>
      <c r="H182" s="66" t="e">
        <f t="shared" si="5"/>
        <v>#VALUE!</v>
      </c>
    </row>
    <row r="183" spans="1:8" x14ac:dyDescent="0.25">
      <c r="A183" s="77">
        <v>63</v>
      </c>
      <c r="B183" s="51" t="s">
        <v>88</v>
      </c>
      <c r="C183" s="51" t="s">
        <v>200</v>
      </c>
      <c r="D183" s="7" t="s">
        <v>201</v>
      </c>
      <c r="E183" s="32">
        <v>5</v>
      </c>
      <c r="F183" s="26" t="s">
        <v>5</v>
      </c>
      <c r="G183" s="42" t="s">
        <v>13</v>
      </c>
      <c r="H183" s="66" t="e">
        <f t="shared" si="5"/>
        <v>#VALUE!</v>
      </c>
    </row>
    <row r="184" spans="1:8" x14ac:dyDescent="0.25">
      <c r="A184" s="77">
        <v>64</v>
      </c>
      <c r="B184" s="51" t="s">
        <v>88</v>
      </c>
      <c r="C184" s="51" t="s">
        <v>202</v>
      </c>
      <c r="D184" s="7" t="s">
        <v>203</v>
      </c>
      <c r="E184" s="32">
        <v>5</v>
      </c>
      <c r="F184" s="4" t="s">
        <v>5</v>
      </c>
      <c r="G184" s="43" t="s">
        <v>13</v>
      </c>
      <c r="H184" s="66" t="e">
        <f t="shared" si="5"/>
        <v>#VALUE!</v>
      </c>
    </row>
    <row r="185" spans="1:8" x14ac:dyDescent="0.25">
      <c r="A185" s="77">
        <v>65</v>
      </c>
      <c r="B185" s="51" t="s">
        <v>88</v>
      </c>
      <c r="C185" s="51" t="s">
        <v>204</v>
      </c>
      <c r="D185" s="7" t="s">
        <v>205</v>
      </c>
      <c r="E185" s="32">
        <v>5</v>
      </c>
      <c r="F185" s="4" t="s">
        <v>5</v>
      </c>
      <c r="G185" s="44" t="s">
        <v>488</v>
      </c>
      <c r="H185" s="66" t="e">
        <f t="shared" ref="H185:H198" si="6">E185*G185</f>
        <v>#VALUE!</v>
      </c>
    </row>
    <row r="186" spans="1:8" x14ac:dyDescent="0.25">
      <c r="A186" s="77">
        <v>66</v>
      </c>
      <c r="B186" s="51" t="s">
        <v>88</v>
      </c>
      <c r="C186" s="51" t="s">
        <v>206</v>
      </c>
      <c r="D186" s="7" t="s">
        <v>207</v>
      </c>
      <c r="E186" s="32">
        <v>10</v>
      </c>
      <c r="F186" s="4" t="s">
        <v>5</v>
      </c>
      <c r="G186" s="44" t="s">
        <v>13</v>
      </c>
      <c r="H186" s="66" t="e">
        <f t="shared" si="6"/>
        <v>#VALUE!</v>
      </c>
    </row>
    <row r="187" spans="1:8" x14ac:dyDescent="0.25">
      <c r="A187" s="77">
        <v>67</v>
      </c>
      <c r="B187" s="51" t="s">
        <v>88</v>
      </c>
      <c r="C187" s="51" t="s">
        <v>208</v>
      </c>
      <c r="D187" s="7" t="s">
        <v>209</v>
      </c>
      <c r="E187" s="32">
        <v>5</v>
      </c>
      <c r="F187" s="26" t="s">
        <v>5</v>
      </c>
      <c r="G187" s="42" t="s">
        <v>488</v>
      </c>
      <c r="H187" s="66" t="e">
        <f t="shared" si="6"/>
        <v>#VALUE!</v>
      </c>
    </row>
    <row r="188" spans="1:8" x14ac:dyDescent="0.25">
      <c r="A188" s="77">
        <v>68</v>
      </c>
      <c r="B188" s="51" t="s">
        <v>88</v>
      </c>
      <c r="C188" s="51" t="s">
        <v>210</v>
      </c>
      <c r="D188" s="7" t="s">
        <v>211</v>
      </c>
      <c r="E188" s="32">
        <v>5</v>
      </c>
      <c r="F188" s="26" t="s">
        <v>5</v>
      </c>
      <c r="G188" s="42" t="s">
        <v>13</v>
      </c>
      <c r="H188" s="66" t="e">
        <f t="shared" si="6"/>
        <v>#VALUE!</v>
      </c>
    </row>
    <row r="189" spans="1:8" x14ac:dyDescent="0.25">
      <c r="A189" s="77">
        <v>69</v>
      </c>
      <c r="B189" s="51" t="s">
        <v>88</v>
      </c>
      <c r="C189" s="51" t="s">
        <v>212</v>
      </c>
      <c r="D189" s="7" t="s">
        <v>213</v>
      </c>
      <c r="E189" s="32">
        <v>10</v>
      </c>
      <c r="F189" s="26" t="s">
        <v>5</v>
      </c>
      <c r="G189" s="42" t="s">
        <v>13</v>
      </c>
      <c r="H189" s="66" t="e">
        <f t="shared" si="6"/>
        <v>#VALUE!</v>
      </c>
    </row>
    <row r="190" spans="1:8" x14ac:dyDescent="0.25">
      <c r="A190" s="77">
        <v>70</v>
      </c>
      <c r="B190" s="51" t="s">
        <v>88</v>
      </c>
      <c r="C190" s="51" t="s">
        <v>214</v>
      </c>
      <c r="D190" s="7" t="s">
        <v>215</v>
      </c>
      <c r="E190" s="32">
        <v>5</v>
      </c>
      <c r="F190" s="4" t="s">
        <v>5</v>
      </c>
      <c r="G190" s="43" t="s">
        <v>13</v>
      </c>
      <c r="H190" s="66" t="e">
        <f t="shared" si="6"/>
        <v>#VALUE!</v>
      </c>
    </row>
    <row r="191" spans="1:8" x14ac:dyDescent="0.25">
      <c r="A191" s="77">
        <v>71</v>
      </c>
      <c r="B191" s="51" t="s">
        <v>88</v>
      </c>
      <c r="C191" s="51" t="s">
        <v>216</v>
      </c>
      <c r="D191" s="7" t="s">
        <v>215</v>
      </c>
      <c r="E191" s="32">
        <v>20</v>
      </c>
      <c r="F191" s="4" t="s">
        <v>5</v>
      </c>
      <c r="G191" s="44" t="s">
        <v>13</v>
      </c>
      <c r="H191" s="66" t="e">
        <f t="shared" si="6"/>
        <v>#VALUE!</v>
      </c>
    </row>
    <row r="192" spans="1:8" x14ac:dyDescent="0.25">
      <c r="A192" s="77">
        <v>72</v>
      </c>
      <c r="B192" s="49" t="s">
        <v>88</v>
      </c>
      <c r="C192" s="49" t="s">
        <v>217</v>
      </c>
      <c r="D192" s="36" t="s">
        <v>218</v>
      </c>
      <c r="E192" s="37">
        <v>10</v>
      </c>
      <c r="F192" s="38" t="s">
        <v>5</v>
      </c>
      <c r="G192" s="45" t="s">
        <v>13</v>
      </c>
      <c r="H192" s="66" t="e">
        <f t="shared" si="6"/>
        <v>#VALUE!</v>
      </c>
    </row>
    <row r="193" spans="1:8" x14ac:dyDescent="0.25">
      <c r="A193" s="77">
        <v>73</v>
      </c>
      <c r="B193" s="3" t="s">
        <v>88</v>
      </c>
      <c r="C193" s="51" t="s">
        <v>219</v>
      </c>
      <c r="D193" s="7" t="s">
        <v>220</v>
      </c>
      <c r="E193" s="32">
        <v>5</v>
      </c>
      <c r="F193" s="4" t="s">
        <v>5</v>
      </c>
      <c r="G193" s="44" t="s">
        <v>13</v>
      </c>
      <c r="H193" s="66" t="e">
        <f t="shared" si="6"/>
        <v>#VALUE!</v>
      </c>
    </row>
    <row r="194" spans="1:8" x14ac:dyDescent="0.25">
      <c r="A194" s="77">
        <v>74</v>
      </c>
      <c r="B194" s="57" t="s">
        <v>88</v>
      </c>
      <c r="C194" s="57" t="s">
        <v>221</v>
      </c>
      <c r="D194" s="58" t="s">
        <v>222</v>
      </c>
      <c r="E194" s="59">
        <v>5</v>
      </c>
      <c r="F194" s="60" t="s">
        <v>5</v>
      </c>
      <c r="G194" s="61" t="s">
        <v>13</v>
      </c>
      <c r="H194" s="68" t="e">
        <f t="shared" si="6"/>
        <v>#VALUE!</v>
      </c>
    </row>
    <row r="195" spans="1:8" x14ac:dyDescent="0.25">
      <c r="A195" s="77">
        <v>75</v>
      </c>
      <c r="B195" s="51" t="s">
        <v>88</v>
      </c>
      <c r="C195" s="51" t="s">
        <v>223</v>
      </c>
      <c r="D195" s="7" t="s">
        <v>220</v>
      </c>
      <c r="E195" s="32">
        <v>20</v>
      </c>
      <c r="F195" s="4" t="s">
        <v>5</v>
      </c>
      <c r="G195" s="44" t="s">
        <v>13</v>
      </c>
      <c r="H195" s="66" t="e">
        <f t="shared" si="6"/>
        <v>#VALUE!</v>
      </c>
    </row>
    <row r="196" spans="1:8" x14ac:dyDescent="0.25">
      <c r="A196" s="77">
        <v>76</v>
      </c>
      <c r="B196" s="51" t="s">
        <v>88</v>
      </c>
      <c r="C196" s="51" t="s">
        <v>224</v>
      </c>
      <c r="D196" s="7" t="s">
        <v>225</v>
      </c>
      <c r="E196" s="32">
        <v>10</v>
      </c>
      <c r="F196" s="4" t="s">
        <v>5</v>
      </c>
      <c r="G196" s="44" t="s">
        <v>13</v>
      </c>
      <c r="H196" s="66" t="e">
        <f t="shared" si="6"/>
        <v>#VALUE!</v>
      </c>
    </row>
    <row r="197" spans="1:8" x14ac:dyDescent="0.25">
      <c r="A197" s="77">
        <v>77</v>
      </c>
      <c r="B197" s="49" t="s">
        <v>88</v>
      </c>
      <c r="C197" s="49" t="s">
        <v>226</v>
      </c>
      <c r="D197" s="36" t="s">
        <v>227</v>
      </c>
      <c r="E197" s="37">
        <v>5</v>
      </c>
      <c r="F197" s="38" t="s">
        <v>5</v>
      </c>
      <c r="G197" s="45" t="s">
        <v>13</v>
      </c>
      <c r="H197" s="66" t="e">
        <f t="shared" si="6"/>
        <v>#VALUE!</v>
      </c>
    </row>
    <row r="198" spans="1:8" ht="15.75" thickBot="1" x14ac:dyDescent="0.3">
      <c r="A198" s="78">
        <v>78</v>
      </c>
      <c r="B198" s="50" t="s">
        <v>88</v>
      </c>
      <c r="C198" s="50" t="s">
        <v>228</v>
      </c>
      <c r="D198" s="8" t="s">
        <v>229</v>
      </c>
      <c r="E198" s="33">
        <v>5</v>
      </c>
      <c r="F198" s="6" t="s">
        <v>5</v>
      </c>
      <c r="G198" s="46" t="s">
        <v>13</v>
      </c>
      <c r="H198" s="65" t="e">
        <f t="shared" si="6"/>
        <v>#VALUE!</v>
      </c>
    </row>
    <row r="199" spans="1:8" ht="20.100000000000001" customHeight="1" thickBot="1" x14ac:dyDescent="0.3">
      <c r="A199" s="111" t="s">
        <v>511</v>
      </c>
      <c r="B199" s="111"/>
      <c r="C199" s="111"/>
      <c r="D199" s="111"/>
      <c r="E199" s="111"/>
      <c r="F199" s="111"/>
      <c r="G199" s="111"/>
      <c r="H199" s="69" t="e">
        <f>SUM(H121:H198)</f>
        <v>#VALUE!</v>
      </c>
    </row>
    <row r="200" spans="1:8" ht="20.25" x14ac:dyDescent="0.3">
      <c r="A200" s="107" t="s">
        <v>500</v>
      </c>
      <c r="B200" s="108"/>
      <c r="C200" s="108"/>
      <c r="D200" s="109"/>
      <c r="E200" s="109"/>
      <c r="F200" s="109"/>
      <c r="G200" s="109"/>
      <c r="H200" s="109"/>
    </row>
    <row r="201" spans="1:8" ht="15.75" x14ac:dyDescent="0.25">
      <c r="A201" s="73" t="s">
        <v>8</v>
      </c>
      <c r="B201" s="52" t="s">
        <v>22</v>
      </c>
      <c r="C201" s="52" t="s">
        <v>23</v>
      </c>
      <c r="D201" s="27" t="s">
        <v>0</v>
      </c>
      <c r="E201" s="27" t="s">
        <v>396</v>
      </c>
      <c r="F201" s="28" t="s">
        <v>1</v>
      </c>
      <c r="G201" s="27" t="s">
        <v>2</v>
      </c>
      <c r="H201" s="27" t="s">
        <v>3</v>
      </c>
    </row>
    <row r="202" spans="1:8" x14ac:dyDescent="0.25">
      <c r="A202" s="77">
        <v>1</v>
      </c>
      <c r="B202" s="51" t="s">
        <v>230</v>
      </c>
      <c r="C202" s="51">
        <v>10055264</v>
      </c>
      <c r="D202" s="7" t="s">
        <v>231</v>
      </c>
      <c r="E202" s="32">
        <v>5</v>
      </c>
      <c r="F202" s="26" t="s">
        <v>5</v>
      </c>
      <c r="G202" s="42" t="s">
        <v>13</v>
      </c>
      <c r="H202" s="66" t="e">
        <f t="shared" ref="H202:H223" si="7">E202*G202</f>
        <v>#VALUE!</v>
      </c>
    </row>
    <row r="203" spans="1:8" x14ac:dyDescent="0.25">
      <c r="A203" s="77">
        <v>2</v>
      </c>
      <c r="B203" s="51" t="s">
        <v>230</v>
      </c>
      <c r="C203" s="51">
        <v>10055262</v>
      </c>
      <c r="D203" s="7" t="s">
        <v>232</v>
      </c>
      <c r="E203" s="32">
        <v>10</v>
      </c>
      <c r="F203" s="26" t="s">
        <v>5</v>
      </c>
      <c r="G203" s="42" t="s">
        <v>13</v>
      </c>
      <c r="H203" s="66" t="e">
        <f t="shared" si="7"/>
        <v>#VALUE!</v>
      </c>
    </row>
    <row r="204" spans="1:8" x14ac:dyDescent="0.25">
      <c r="A204" s="77">
        <v>3</v>
      </c>
      <c r="B204" s="51" t="s">
        <v>230</v>
      </c>
      <c r="C204" s="51">
        <v>10041048</v>
      </c>
      <c r="D204" s="7" t="s">
        <v>233</v>
      </c>
      <c r="E204" s="32">
        <v>20</v>
      </c>
      <c r="F204" s="26" t="s">
        <v>5</v>
      </c>
      <c r="G204" s="42" t="s">
        <v>13</v>
      </c>
      <c r="H204" s="66" t="e">
        <f t="shared" si="7"/>
        <v>#VALUE!</v>
      </c>
    </row>
    <row r="205" spans="1:8" x14ac:dyDescent="0.25">
      <c r="A205" s="77">
        <v>4</v>
      </c>
      <c r="B205" s="51" t="s">
        <v>230</v>
      </c>
      <c r="C205" s="51">
        <v>10041128</v>
      </c>
      <c r="D205" s="7" t="s">
        <v>234</v>
      </c>
      <c r="E205" s="32">
        <v>10</v>
      </c>
      <c r="F205" s="26" t="s">
        <v>5</v>
      </c>
      <c r="G205" s="42" t="s">
        <v>13</v>
      </c>
      <c r="H205" s="66" t="e">
        <f t="shared" si="7"/>
        <v>#VALUE!</v>
      </c>
    </row>
    <row r="206" spans="1:8" x14ac:dyDescent="0.25">
      <c r="A206" s="77">
        <v>5</v>
      </c>
      <c r="B206" s="51" t="s">
        <v>230</v>
      </c>
      <c r="C206" s="51">
        <v>10133567</v>
      </c>
      <c r="D206" s="7" t="s">
        <v>235</v>
      </c>
      <c r="E206" s="32">
        <v>25</v>
      </c>
      <c r="F206" s="26" t="s">
        <v>5</v>
      </c>
      <c r="G206" s="42" t="s">
        <v>13</v>
      </c>
      <c r="H206" s="66" t="e">
        <f t="shared" si="7"/>
        <v>#VALUE!</v>
      </c>
    </row>
    <row r="207" spans="1:8" x14ac:dyDescent="0.25">
      <c r="A207" s="77">
        <v>6</v>
      </c>
      <c r="B207" s="51" t="s">
        <v>230</v>
      </c>
      <c r="C207" s="51">
        <v>10132610</v>
      </c>
      <c r="D207" s="7" t="s">
        <v>236</v>
      </c>
      <c r="E207" s="32">
        <v>10</v>
      </c>
      <c r="F207" s="26" t="s">
        <v>5</v>
      </c>
      <c r="G207" s="42" t="s">
        <v>13</v>
      </c>
      <c r="H207" s="66" t="e">
        <f t="shared" si="7"/>
        <v>#VALUE!</v>
      </c>
    </row>
    <row r="208" spans="1:8" x14ac:dyDescent="0.25">
      <c r="A208" s="77">
        <v>7</v>
      </c>
      <c r="B208" s="51" t="s">
        <v>230</v>
      </c>
      <c r="C208" s="51">
        <v>10000583</v>
      </c>
      <c r="D208" s="7" t="s">
        <v>237</v>
      </c>
      <c r="E208" s="32">
        <v>15</v>
      </c>
      <c r="F208" s="26" t="s">
        <v>5</v>
      </c>
      <c r="G208" s="42" t="s">
        <v>13</v>
      </c>
      <c r="H208" s="66" t="e">
        <f t="shared" si="7"/>
        <v>#VALUE!</v>
      </c>
    </row>
    <row r="209" spans="1:8" x14ac:dyDescent="0.25">
      <c r="A209" s="77">
        <v>8</v>
      </c>
      <c r="B209" s="51" t="s">
        <v>230</v>
      </c>
      <c r="C209" s="51">
        <v>10000757</v>
      </c>
      <c r="D209" s="7" t="s">
        <v>238</v>
      </c>
      <c r="E209" s="32">
        <v>70</v>
      </c>
      <c r="F209" s="26" t="s">
        <v>5</v>
      </c>
      <c r="G209" s="42" t="s">
        <v>13</v>
      </c>
      <c r="H209" s="66" t="e">
        <f t="shared" si="7"/>
        <v>#VALUE!</v>
      </c>
    </row>
    <row r="210" spans="1:8" x14ac:dyDescent="0.25">
      <c r="A210" s="77">
        <v>9</v>
      </c>
      <c r="B210" s="51" t="s">
        <v>230</v>
      </c>
      <c r="C210" s="51">
        <v>10000763</v>
      </c>
      <c r="D210" s="7" t="s">
        <v>239</v>
      </c>
      <c r="E210" s="32">
        <v>110</v>
      </c>
      <c r="F210" s="26" t="s">
        <v>5</v>
      </c>
      <c r="G210" s="42" t="s">
        <v>13</v>
      </c>
      <c r="H210" s="66" t="e">
        <f t="shared" si="7"/>
        <v>#VALUE!</v>
      </c>
    </row>
    <row r="211" spans="1:8" x14ac:dyDescent="0.25">
      <c r="A211" s="77">
        <v>10</v>
      </c>
      <c r="B211" s="51" t="s">
        <v>230</v>
      </c>
      <c r="C211" s="51">
        <v>10000660</v>
      </c>
      <c r="D211" s="7" t="s">
        <v>240</v>
      </c>
      <c r="E211" s="32">
        <v>55</v>
      </c>
      <c r="F211" s="26" t="s">
        <v>5</v>
      </c>
      <c r="G211" s="42" t="s">
        <v>13</v>
      </c>
      <c r="H211" s="66" t="e">
        <f t="shared" si="7"/>
        <v>#VALUE!</v>
      </c>
    </row>
    <row r="212" spans="1:8" x14ac:dyDescent="0.25">
      <c r="A212" s="77">
        <v>11</v>
      </c>
      <c r="B212" s="51" t="s">
        <v>230</v>
      </c>
      <c r="C212" s="51">
        <v>10001025</v>
      </c>
      <c r="D212" s="7" t="s">
        <v>241</v>
      </c>
      <c r="E212" s="32">
        <v>20</v>
      </c>
      <c r="F212" s="26" t="s">
        <v>5</v>
      </c>
      <c r="G212" s="42" t="s">
        <v>13</v>
      </c>
      <c r="H212" s="66" t="e">
        <f t="shared" si="7"/>
        <v>#VALUE!</v>
      </c>
    </row>
    <row r="213" spans="1:8" x14ac:dyDescent="0.25">
      <c r="A213" s="77">
        <v>12</v>
      </c>
      <c r="B213" s="51" t="s">
        <v>230</v>
      </c>
      <c r="C213" s="51">
        <v>10014400</v>
      </c>
      <c r="D213" s="7" t="s">
        <v>242</v>
      </c>
      <c r="E213" s="32">
        <v>20</v>
      </c>
      <c r="F213" s="26" t="s">
        <v>5</v>
      </c>
      <c r="G213" s="42" t="s">
        <v>13</v>
      </c>
      <c r="H213" s="66" t="e">
        <f t="shared" si="7"/>
        <v>#VALUE!</v>
      </c>
    </row>
    <row r="214" spans="1:8" x14ac:dyDescent="0.25">
      <c r="A214" s="77">
        <v>13</v>
      </c>
      <c r="B214" s="51" t="s">
        <v>230</v>
      </c>
      <c r="C214" s="51">
        <v>10014577</v>
      </c>
      <c r="D214" s="7" t="s">
        <v>243</v>
      </c>
      <c r="E214" s="32">
        <v>10</v>
      </c>
      <c r="F214" s="26" t="s">
        <v>5</v>
      </c>
      <c r="G214" s="42" t="s">
        <v>13</v>
      </c>
      <c r="H214" s="66" t="e">
        <f t="shared" si="7"/>
        <v>#VALUE!</v>
      </c>
    </row>
    <row r="215" spans="1:8" x14ac:dyDescent="0.25">
      <c r="A215" s="77">
        <v>14</v>
      </c>
      <c r="B215" s="51" t="s">
        <v>230</v>
      </c>
      <c r="C215" s="51">
        <v>10014578</v>
      </c>
      <c r="D215" s="7" t="s">
        <v>244</v>
      </c>
      <c r="E215" s="32">
        <v>40</v>
      </c>
      <c r="F215" s="26" t="s">
        <v>5</v>
      </c>
      <c r="G215" s="42" t="s">
        <v>13</v>
      </c>
      <c r="H215" s="66" t="e">
        <f t="shared" si="7"/>
        <v>#VALUE!</v>
      </c>
    </row>
    <row r="216" spans="1:8" x14ac:dyDescent="0.25">
      <c r="A216" s="77">
        <v>15</v>
      </c>
      <c r="B216" s="51" t="s">
        <v>230</v>
      </c>
      <c r="C216" s="51">
        <v>10179707</v>
      </c>
      <c r="D216" s="7" t="s">
        <v>245</v>
      </c>
      <c r="E216" s="32">
        <v>30</v>
      </c>
      <c r="F216" s="26" t="s">
        <v>5</v>
      </c>
      <c r="G216" s="42" t="s">
        <v>13</v>
      </c>
      <c r="H216" s="66" t="e">
        <f t="shared" si="7"/>
        <v>#VALUE!</v>
      </c>
    </row>
    <row r="217" spans="1:8" x14ac:dyDescent="0.25">
      <c r="A217" s="77">
        <v>16</v>
      </c>
      <c r="B217" s="51" t="s">
        <v>230</v>
      </c>
      <c r="C217" s="51">
        <v>10004222</v>
      </c>
      <c r="D217" s="7" t="s">
        <v>246</v>
      </c>
      <c r="E217" s="32">
        <v>135</v>
      </c>
      <c r="F217" s="26" t="s">
        <v>5</v>
      </c>
      <c r="G217" s="42" t="s">
        <v>13</v>
      </c>
      <c r="H217" s="66" t="e">
        <f t="shared" si="7"/>
        <v>#VALUE!</v>
      </c>
    </row>
    <row r="218" spans="1:8" x14ac:dyDescent="0.25">
      <c r="A218" s="77">
        <v>17</v>
      </c>
      <c r="B218" s="51" t="s">
        <v>230</v>
      </c>
      <c r="C218" s="51">
        <v>10041061</v>
      </c>
      <c r="D218" s="7" t="s">
        <v>247</v>
      </c>
      <c r="E218" s="32">
        <v>10</v>
      </c>
      <c r="F218" s="26" t="s">
        <v>5</v>
      </c>
      <c r="G218" s="42" t="s">
        <v>13</v>
      </c>
      <c r="H218" s="66" t="e">
        <f t="shared" si="7"/>
        <v>#VALUE!</v>
      </c>
    </row>
    <row r="219" spans="1:8" x14ac:dyDescent="0.25">
      <c r="A219" s="77">
        <v>18</v>
      </c>
      <c r="B219" s="51" t="s">
        <v>230</v>
      </c>
      <c r="C219" s="51">
        <v>10161634</v>
      </c>
      <c r="D219" s="7" t="s">
        <v>248</v>
      </c>
      <c r="E219" s="32">
        <v>200</v>
      </c>
      <c r="F219" s="26" t="s">
        <v>5</v>
      </c>
      <c r="G219" s="42" t="s">
        <v>13</v>
      </c>
      <c r="H219" s="66" t="e">
        <f t="shared" si="7"/>
        <v>#VALUE!</v>
      </c>
    </row>
    <row r="220" spans="1:8" x14ac:dyDescent="0.25">
      <c r="A220" s="77">
        <v>19</v>
      </c>
      <c r="B220" s="51" t="s">
        <v>230</v>
      </c>
      <c r="C220" s="51">
        <v>10133569</v>
      </c>
      <c r="D220" s="7" t="s">
        <v>249</v>
      </c>
      <c r="E220" s="32">
        <v>30</v>
      </c>
      <c r="F220" s="26" t="s">
        <v>5</v>
      </c>
      <c r="G220" s="42" t="s">
        <v>13</v>
      </c>
      <c r="H220" s="66" t="e">
        <f t="shared" si="7"/>
        <v>#VALUE!</v>
      </c>
    </row>
    <row r="221" spans="1:8" x14ac:dyDescent="0.25">
      <c r="A221" s="77">
        <v>20</v>
      </c>
      <c r="B221" s="51" t="s">
        <v>230</v>
      </c>
      <c r="C221" s="51">
        <v>10132609</v>
      </c>
      <c r="D221" s="7" t="s">
        <v>250</v>
      </c>
      <c r="E221" s="32">
        <v>10</v>
      </c>
      <c r="F221" s="26" t="s">
        <v>5</v>
      </c>
      <c r="G221" s="42" t="s">
        <v>13</v>
      </c>
      <c r="H221" s="66" t="e">
        <f t="shared" si="7"/>
        <v>#VALUE!</v>
      </c>
    </row>
    <row r="222" spans="1:8" x14ac:dyDescent="0.25">
      <c r="A222" s="77">
        <v>21</v>
      </c>
      <c r="B222" s="51" t="s">
        <v>230</v>
      </c>
      <c r="C222" s="51">
        <v>10127415</v>
      </c>
      <c r="D222" s="7" t="s">
        <v>251</v>
      </c>
      <c r="E222" s="32">
        <v>50</v>
      </c>
      <c r="F222" s="26" t="s">
        <v>5</v>
      </c>
      <c r="G222" s="42" t="s">
        <v>13</v>
      </c>
      <c r="H222" s="66" t="e">
        <f t="shared" si="7"/>
        <v>#VALUE!</v>
      </c>
    </row>
    <row r="223" spans="1:8" ht="15.75" thickBot="1" x14ac:dyDescent="0.3">
      <c r="A223" s="78">
        <v>22</v>
      </c>
      <c r="B223" s="50" t="s">
        <v>230</v>
      </c>
      <c r="C223" s="50">
        <v>10127416</v>
      </c>
      <c r="D223" s="8" t="s">
        <v>252</v>
      </c>
      <c r="E223" s="33">
        <v>75</v>
      </c>
      <c r="F223" s="55" t="s">
        <v>5</v>
      </c>
      <c r="G223" s="56" t="s">
        <v>13</v>
      </c>
      <c r="H223" s="65" t="e">
        <f t="shared" si="7"/>
        <v>#VALUE!</v>
      </c>
    </row>
    <row r="224" spans="1:8" ht="20.100000000000001" customHeight="1" thickBot="1" x14ac:dyDescent="0.3">
      <c r="A224" s="111" t="s">
        <v>507</v>
      </c>
      <c r="B224" s="111"/>
      <c r="C224" s="111"/>
      <c r="D224" s="111"/>
      <c r="E224" s="111"/>
      <c r="F224" s="111"/>
      <c r="G224" s="111"/>
      <c r="H224" s="69" t="e">
        <f>SUM(H202:H223)</f>
        <v>#VALUE!</v>
      </c>
    </row>
    <row r="225" spans="1:8" ht="20.25" x14ac:dyDescent="0.3">
      <c r="A225" s="107" t="s">
        <v>501</v>
      </c>
      <c r="B225" s="108"/>
      <c r="C225" s="108"/>
      <c r="D225" s="109"/>
      <c r="E225" s="109"/>
      <c r="F225" s="109"/>
      <c r="G225" s="109"/>
      <c r="H225" s="109"/>
    </row>
    <row r="226" spans="1:8" ht="15.75" x14ac:dyDescent="0.25">
      <c r="A226" s="73" t="s">
        <v>8</v>
      </c>
      <c r="B226" s="52" t="s">
        <v>22</v>
      </c>
      <c r="C226" s="52" t="s">
        <v>23</v>
      </c>
      <c r="D226" s="27" t="s">
        <v>0</v>
      </c>
      <c r="E226" s="27" t="s">
        <v>396</v>
      </c>
      <c r="F226" s="28" t="s">
        <v>1</v>
      </c>
      <c r="G226" s="27" t="s">
        <v>2</v>
      </c>
      <c r="H226" s="27" t="s">
        <v>3</v>
      </c>
    </row>
    <row r="227" spans="1:8" ht="15.75" thickBot="1" x14ac:dyDescent="0.3">
      <c r="A227" s="78">
        <v>1</v>
      </c>
      <c r="B227" s="50" t="s">
        <v>253</v>
      </c>
      <c r="C227" s="50" t="s">
        <v>254</v>
      </c>
      <c r="D227" s="8" t="s">
        <v>255</v>
      </c>
      <c r="E227" s="33">
        <v>20</v>
      </c>
      <c r="F227" s="55" t="s">
        <v>5</v>
      </c>
      <c r="G227" s="56" t="s">
        <v>13</v>
      </c>
      <c r="H227" s="65" t="e">
        <f>E227*G227</f>
        <v>#VALUE!</v>
      </c>
    </row>
    <row r="228" spans="1:8" ht="20.100000000000001" customHeight="1" thickBot="1" x14ac:dyDescent="0.3">
      <c r="A228" s="117" t="s">
        <v>508</v>
      </c>
      <c r="B228" s="117"/>
      <c r="C228" s="117"/>
      <c r="D228" s="117"/>
      <c r="E228" s="117"/>
      <c r="F228" s="117"/>
      <c r="G228" s="117"/>
      <c r="H228" s="69" t="e">
        <f>SUM(H227:H227)</f>
        <v>#VALUE!</v>
      </c>
    </row>
    <row r="229" spans="1:8" ht="20.25" x14ac:dyDescent="0.3">
      <c r="A229" s="107" t="s">
        <v>502</v>
      </c>
      <c r="B229" s="108"/>
      <c r="C229" s="108"/>
      <c r="D229" s="109"/>
      <c r="E229" s="109"/>
      <c r="F229" s="109"/>
      <c r="G229" s="109"/>
      <c r="H229" s="109"/>
    </row>
    <row r="230" spans="1:8" ht="15.75" x14ac:dyDescent="0.25">
      <c r="A230" s="73" t="s">
        <v>8</v>
      </c>
      <c r="B230" s="52" t="s">
        <v>22</v>
      </c>
      <c r="C230" s="52" t="s">
        <v>23</v>
      </c>
      <c r="D230" s="27" t="s">
        <v>0</v>
      </c>
      <c r="E230" s="27" t="s">
        <v>396</v>
      </c>
      <c r="F230" s="28" t="s">
        <v>1</v>
      </c>
      <c r="G230" s="27" t="s">
        <v>2</v>
      </c>
      <c r="H230" s="27" t="s">
        <v>3</v>
      </c>
    </row>
    <row r="231" spans="1:8" x14ac:dyDescent="0.25">
      <c r="A231" s="77">
        <v>1</v>
      </c>
      <c r="B231" s="51" t="s">
        <v>256</v>
      </c>
      <c r="C231" s="51">
        <v>5175300</v>
      </c>
      <c r="D231" s="7" t="s">
        <v>257</v>
      </c>
      <c r="E231" s="32">
        <v>15</v>
      </c>
      <c r="F231" s="26" t="s">
        <v>5</v>
      </c>
      <c r="G231" s="42" t="s">
        <v>13</v>
      </c>
      <c r="H231" s="66" t="e">
        <f>E231*G231</f>
        <v>#VALUE!</v>
      </c>
    </row>
    <row r="232" spans="1:8" ht="15.75" thickBot="1" x14ac:dyDescent="0.3">
      <c r="A232" s="78">
        <v>2</v>
      </c>
      <c r="B232" s="50" t="s">
        <v>256</v>
      </c>
      <c r="C232" s="50">
        <v>7802918</v>
      </c>
      <c r="D232" s="8" t="s">
        <v>258</v>
      </c>
      <c r="E232" s="33">
        <v>30</v>
      </c>
      <c r="F232" s="55" t="s">
        <v>5</v>
      </c>
      <c r="G232" s="56" t="s">
        <v>13</v>
      </c>
      <c r="H232" s="65" t="e">
        <f>E232*G232</f>
        <v>#VALUE!</v>
      </c>
    </row>
    <row r="233" spans="1:8" ht="20.100000000000001" customHeight="1" thickBot="1" x14ac:dyDescent="0.3">
      <c r="A233" s="115" t="s">
        <v>509</v>
      </c>
      <c r="B233" s="115"/>
      <c r="C233" s="115"/>
      <c r="D233" s="115"/>
      <c r="E233" s="115"/>
      <c r="F233" s="115"/>
      <c r="G233" s="115"/>
      <c r="H233" s="69" t="e">
        <f>SUM(H231:H232)</f>
        <v>#VALUE!</v>
      </c>
    </row>
    <row r="234" spans="1:8" ht="20.25" x14ac:dyDescent="0.3">
      <c r="A234" s="107" t="s">
        <v>503</v>
      </c>
      <c r="B234" s="108"/>
      <c r="C234" s="108"/>
      <c r="D234" s="109"/>
      <c r="E234" s="109"/>
      <c r="F234" s="109"/>
      <c r="G234" s="109"/>
      <c r="H234" s="109"/>
    </row>
    <row r="235" spans="1:8" ht="15.75" x14ac:dyDescent="0.25">
      <c r="A235" s="73" t="s">
        <v>8</v>
      </c>
      <c r="B235" s="52" t="s">
        <v>22</v>
      </c>
      <c r="C235" s="52" t="s">
        <v>23</v>
      </c>
      <c r="D235" s="27" t="s">
        <v>0</v>
      </c>
      <c r="E235" s="27" t="s">
        <v>396</v>
      </c>
      <c r="F235" s="28" t="s">
        <v>1</v>
      </c>
      <c r="G235" s="27" t="s">
        <v>2</v>
      </c>
      <c r="H235" s="27" t="s">
        <v>3</v>
      </c>
    </row>
    <row r="236" spans="1:8" x14ac:dyDescent="0.25">
      <c r="A236" s="77">
        <v>1</v>
      </c>
      <c r="B236" s="51" t="s">
        <v>259</v>
      </c>
      <c r="C236" s="51" t="s">
        <v>260</v>
      </c>
      <c r="D236" s="7" t="s">
        <v>261</v>
      </c>
      <c r="E236" s="32">
        <v>10</v>
      </c>
      <c r="F236" s="26" t="s">
        <v>5</v>
      </c>
      <c r="G236" s="42" t="s">
        <v>13</v>
      </c>
      <c r="H236" s="66" t="e">
        <f t="shared" ref="H236:H259" si="8">E236*G236</f>
        <v>#VALUE!</v>
      </c>
    </row>
    <row r="237" spans="1:8" x14ac:dyDescent="0.25">
      <c r="A237" s="77">
        <v>2</v>
      </c>
      <c r="B237" s="51" t="s">
        <v>259</v>
      </c>
      <c r="C237" s="51" t="s">
        <v>262</v>
      </c>
      <c r="D237" s="7" t="s">
        <v>263</v>
      </c>
      <c r="E237" s="32">
        <v>10</v>
      </c>
      <c r="F237" s="26" t="s">
        <v>5</v>
      </c>
      <c r="G237" s="42" t="s">
        <v>13</v>
      </c>
      <c r="H237" s="66" t="e">
        <f t="shared" si="8"/>
        <v>#VALUE!</v>
      </c>
    </row>
    <row r="238" spans="1:8" x14ac:dyDescent="0.25">
      <c r="A238" s="77">
        <v>3</v>
      </c>
      <c r="B238" s="51" t="s">
        <v>259</v>
      </c>
      <c r="C238" s="51" t="s">
        <v>264</v>
      </c>
      <c r="D238" s="7" t="s">
        <v>265</v>
      </c>
      <c r="E238" s="32">
        <v>10</v>
      </c>
      <c r="F238" s="26" t="s">
        <v>5</v>
      </c>
      <c r="G238" s="42" t="s">
        <v>13</v>
      </c>
      <c r="H238" s="66" t="e">
        <f t="shared" si="8"/>
        <v>#VALUE!</v>
      </c>
    </row>
    <row r="239" spans="1:8" x14ac:dyDescent="0.25">
      <c r="A239" s="77">
        <v>4</v>
      </c>
      <c r="B239" s="51" t="s">
        <v>259</v>
      </c>
      <c r="C239" s="51">
        <v>142099</v>
      </c>
      <c r="D239" s="7" t="s">
        <v>266</v>
      </c>
      <c r="E239" s="32">
        <v>20</v>
      </c>
      <c r="F239" s="26" t="s">
        <v>5</v>
      </c>
      <c r="G239" s="42" t="s">
        <v>13</v>
      </c>
      <c r="H239" s="66" t="e">
        <f t="shared" si="8"/>
        <v>#VALUE!</v>
      </c>
    </row>
    <row r="240" spans="1:8" x14ac:dyDescent="0.25">
      <c r="A240" s="77">
        <v>5</v>
      </c>
      <c r="B240" s="51" t="s">
        <v>259</v>
      </c>
      <c r="C240" s="51" t="s">
        <v>267</v>
      </c>
      <c r="D240" s="7" t="s">
        <v>268</v>
      </c>
      <c r="E240" s="32">
        <v>5</v>
      </c>
      <c r="F240" s="26" t="s">
        <v>5</v>
      </c>
      <c r="G240" s="42" t="s">
        <v>13</v>
      </c>
      <c r="H240" s="66" t="e">
        <f t="shared" si="8"/>
        <v>#VALUE!</v>
      </c>
    </row>
    <row r="241" spans="1:8" x14ac:dyDescent="0.25">
      <c r="A241" s="77">
        <v>6</v>
      </c>
      <c r="B241" s="51" t="s">
        <v>259</v>
      </c>
      <c r="C241" s="51" t="s">
        <v>269</v>
      </c>
      <c r="D241" s="7" t="s">
        <v>270</v>
      </c>
      <c r="E241" s="32">
        <v>15</v>
      </c>
      <c r="F241" s="26" t="s">
        <v>5</v>
      </c>
      <c r="G241" s="42" t="s">
        <v>13</v>
      </c>
      <c r="H241" s="66" t="e">
        <f t="shared" si="8"/>
        <v>#VALUE!</v>
      </c>
    </row>
    <row r="242" spans="1:8" x14ac:dyDescent="0.25">
      <c r="A242" s="77">
        <v>7</v>
      </c>
      <c r="B242" s="51" t="s">
        <v>259</v>
      </c>
      <c r="C242" s="51">
        <v>157259</v>
      </c>
      <c r="D242" s="7" t="s">
        <v>271</v>
      </c>
      <c r="E242" s="32">
        <v>20</v>
      </c>
      <c r="F242" s="26" t="s">
        <v>5</v>
      </c>
      <c r="G242" s="42" t="s">
        <v>13</v>
      </c>
      <c r="H242" s="66" t="e">
        <f t="shared" si="8"/>
        <v>#VALUE!</v>
      </c>
    </row>
    <row r="243" spans="1:8" x14ac:dyDescent="0.25">
      <c r="A243" s="77">
        <v>8</v>
      </c>
      <c r="B243" s="51" t="s">
        <v>259</v>
      </c>
      <c r="C243" s="51">
        <v>157263</v>
      </c>
      <c r="D243" s="7" t="s">
        <v>272</v>
      </c>
      <c r="E243" s="32">
        <v>25</v>
      </c>
      <c r="F243" s="26" t="s">
        <v>5</v>
      </c>
      <c r="G243" s="42" t="s">
        <v>13</v>
      </c>
      <c r="H243" s="66" t="e">
        <f t="shared" si="8"/>
        <v>#VALUE!</v>
      </c>
    </row>
    <row r="244" spans="1:8" x14ac:dyDescent="0.25">
      <c r="A244" s="77">
        <v>9</v>
      </c>
      <c r="B244" s="51" t="s">
        <v>259</v>
      </c>
      <c r="C244" s="51">
        <v>423201</v>
      </c>
      <c r="D244" s="7" t="s">
        <v>273</v>
      </c>
      <c r="E244" s="32">
        <v>65</v>
      </c>
      <c r="F244" s="26" t="s">
        <v>5</v>
      </c>
      <c r="G244" s="42" t="s">
        <v>13</v>
      </c>
      <c r="H244" s="66" t="e">
        <f t="shared" si="8"/>
        <v>#VALUE!</v>
      </c>
    </row>
    <row r="245" spans="1:8" x14ac:dyDescent="0.25">
      <c r="A245" s="77">
        <v>10</v>
      </c>
      <c r="B245" s="51" t="s">
        <v>259</v>
      </c>
      <c r="C245" s="51">
        <v>142199</v>
      </c>
      <c r="D245" s="7" t="s">
        <v>38</v>
      </c>
      <c r="E245" s="32">
        <v>10</v>
      </c>
      <c r="F245" s="26" t="s">
        <v>5</v>
      </c>
      <c r="G245" s="42" t="s">
        <v>13</v>
      </c>
      <c r="H245" s="66" t="e">
        <f t="shared" si="8"/>
        <v>#VALUE!</v>
      </c>
    </row>
    <row r="246" spans="1:8" x14ac:dyDescent="0.25">
      <c r="A246" s="77">
        <v>11</v>
      </c>
      <c r="B246" s="51" t="s">
        <v>259</v>
      </c>
      <c r="C246" s="51">
        <v>142327</v>
      </c>
      <c r="D246" s="7" t="s">
        <v>38</v>
      </c>
      <c r="E246" s="32">
        <v>10</v>
      </c>
      <c r="F246" s="26" t="s">
        <v>5</v>
      </c>
      <c r="G246" s="42" t="s">
        <v>13</v>
      </c>
      <c r="H246" s="66" t="e">
        <f t="shared" si="8"/>
        <v>#VALUE!</v>
      </c>
    </row>
    <row r="247" spans="1:8" x14ac:dyDescent="0.25">
      <c r="A247" s="77">
        <v>12</v>
      </c>
      <c r="B247" s="51" t="s">
        <v>259</v>
      </c>
      <c r="C247" s="51">
        <v>142181</v>
      </c>
      <c r="D247" s="7" t="s">
        <v>38</v>
      </c>
      <c r="E247" s="32">
        <v>10</v>
      </c>
      <c r="F247" s="26" t="s">
        <v>5</v>
      </c>
      <c r="G247" s="42" t="s">
        <v>13</v>
      </c>
      <c r="H247" s="66" t="e">
        <f t="shared" si="8"/>
        <v>#VALUE!</v>
      </c>
    </row>
    <row r="248" spans="1:8" x14ac:dyDescent="0.25">
      <c r="A248" s="77">
        <v>13</v>
      </c>
      <c r="B248" s="51" t="s">
        <v>259</v>
      </c>
      <c r="C248" s="51">
        <v>142210</v>
      </c>
      <c r="D248" s="7" t="s">
        <v>38</v>
      </c>
      <c r="E248" s="32">
        <v>10</v>
      </c>
      <c r="F248" s="26" t="s">
        <v>5</v>
      </c>
      <c r="G248" s="42" t="s">
        <v>13</v>
      </c>
      <c r="H248" s="66" t="e">
        <f t="shared" si="8"/>
        <v>#VALUE!</v>
      </c>
    </row>
    <row r="249" spans="1:8" x14ac:dyDescent="0.25">
      <c r="A249" s="77">
        <v>14</v>
      </c>
      <c r="B249" s="51" t="s">
        <v>259</v>
      </c>
      <c r="C249" s="51">
        <v>142189</v>
      </c>
      <c r="D249" s="7" t="s">
        <v>38</v>
      </c>
      <c r="E249" s="32">
        <v>10</v>
      </c>
      <c r="F249" s="26" t="s">
        <v>5</v>
      </c>
      <c r="G249" s="42" t="s">
        <v>13</v>
      </c>
      <c r="H249" s="66" t="e">
        <f t="shared" si="8"/>
        <v>#VALUE!</v>
      </c>
    </row>
    <row r="250" spans="1:8" x14ac:dyDescent="0.25">
      <c r="A250" s="77">
        <v>15</v>
      </c>
      <c r="B250" s="51" t="s">
        <v>259</v>
      </c>
      <c r="C250" s="51">
        <v>181308</v>
      </c>
      <c r="D250" s="7" t="s">
        <v>274</v>
      </c>
      <c r="E250" s="32">
        <v>10</v>
      </c>
      <c r="F250" s="26" t="s">
        <v>5</v>
      </c>
      <c r="G250" s="42" t="s">
        <v>13</v>
      </c>
      <c r="H250" s="66" t="e">
        <f t="shared" si="8"/>
        <v>#VALUE!</v>
      </c>
    </row>
    <row r="251" spans="1:8" x14ac:dyDescent="0.25">
      <c r="A251" s="77">
        <v>16</v>
      </c>
      <c r="B251" s="51" t="s">
        <v>259</v>
      </c>
      <c r="C251" s="51">
        <v>142007</v>
      </c>
      <c r="D251" s="7" t="s">
        <v>275</v>
      </c>
      <c r="E251" s="32">
        <v>10</v>
      </c>
      <c r="F251" s="26" t="s">
        <v>5</v>
      </c>
      <c r="G251" s="42" t="s">
        <v>13</v>
      </c>
      <c r="H251" s="66" t="e">
        <f t="shared" si="8"/>
        <v>#VALUE!</v>
      </c>
    </row>
    <row r="252" spans="1:8" x14ac:dyDescent="0.25">
      <c r="A252" s="77">
        <v>17</v>
      </c>
      <c r="B252" s="51" t="s">
        <v>259</v>
      </c>
      <c r="C252" s="51" t="s">
        <v>276</v>
      </c>
      <c r="D252" s="7" t="s">
        <v>277</v>
      </c>
      <c r="E252" s="32">
        <v>5</v>
      </c>
      <c r="F252" s="26" t="s">
        <v>5</v>
      </c>
      <c r="G252" s="42" t="s">
        <v>13</v>
      </c>
      <c r="H252" s="66" t="e">
        <f t="shared" si="8"/>
        <v>#VALUE!</v>
      </c>
    </row>
    <row r="253" spans="1:8" x14ac:dyDescent="0.25">
      <c r="A253" s="77">
        <v>18</v>
      </c>
      <c r="B253" s="51" t="s">
        <v>259</v>
      </c>
      <c r="C253" s="51" t="s">
        <v>278</v>
      </c>
      <c r="D253" s="7" t="s">
        <v>279</v>
      </c>
      <c r="E253" s="32">
        <v>5</v>
      </c>
      <c r="F253" s="26" t="s">
        <v>5</v>
      </c>
      <c r="G253" s="42" t="s">
        <v>13</v>
      </c>
      <c r="H253" s="66" t="e">
        <f t="shared" si="8"/>
        <v>#VALUE!</v>
      </c>
    </row>
    <row r="254" spans="1:8" x14ac:dyDescent="0.25">
      <c r="A254" s="77">
        <v>19</v>
      </c>
      <c r="B254" s="51" t="s">
        <v>259</v>
      </c>
      <c r="C254" s="51" t="s">
        <v>280</v>
      </c>
      <c r="D254" s="7" t="s">
        <v>281</v>
      </c>
      <c r="E254" s="32">
        <v>15</v>
      </c>
      <c r="F254" s="26" t="s">
        <v>5</v>
      </c>
      <c r="G254" s="42" t="s">
        <v>13</v>
      </c>
      <c r="H254" s="66" t="e">
        <f t="shared" si="8"/>
        <v>#VALUE!</v>
      </c>
    </row>
    <row r="255" spans="1:8" x14ac:dyDescent="0.25">
      <c r="A255" s="77">
        <v>20</v>
      </c>
      <c r="B255" s="51" t="s">
        <v>259</v>
      </c>
      <c r="C255" s="51">
        <v>1422218</v>
      </c>
      <c r="D255" s="7" t="s">
        <v>282</v>
      </c>
      <c r="E255" s="32">
        <v>10</v>
      </c>
      <c r="F255" s="26" t="s">
        <v>5</v>
      </c>
      <c r="G255" s="42" t="s">
        <v>13</v>
      </c>
      <c r="H255" s="66" t="e">
        <f t="shared" si="8"/>
        <v>#VALUE!</v>
      </c>
    </row>
    <row r="256" spans="1:8" x14ac:dyDescent="0.25">
      <c r="A256" s="77">
        <v>21</v>
      </c>
      <c r="B256" s="51" t="s">
        <v>259</v>
      </c>
      <c r="C256" s="51" t="s">
        <v>283</v>
      </c>
      <c r="D256" s="7" t="s">
        <v>284</v>
      </c>
      <c r="E256" s="32">
        <v>10</v>
      </c>
      <c r="F256" s="26" t="s">
        <v>5</v>
      </c>
      <c r="G256" s="42" t="s">
        <v>13</v>
      </c>
      <c r="H256" s="66" t="e">
        <f t="shared" si="8"/>
        <v>#VALUE!</v>
      </c>
    </row>
    <row r="257" spans="1:8" x14ac:dyDescent="0.25">
      <c r="A257" s="77">
        <v>22</v>
      </c>
      <c r="B257" s="51" t="s">
        <v>259</v>
      </c>
      <c r="C257" s="51">
        <v>421191</v>
      </c>
      <c r="D257" s="7" t="s">
        <v>285</v>
      </c>
      <c r="E257" s="32">
        <v>65</v>
      </c>
      <c r="F257" s="26" t="s">
        <v>5</v>
      </c>
      <c r="G257" s="42" t="s">
        <v>13</v>
      </c>
      <c r="H257" s="66" t="e">
        <f t="shared" si="8"/>
        <v>#VALUE!</v>
      </c>
    </row>
    <row r="258" spans="1:8" x14ac:dyDescent="0.25">
      <c r="A258" s="77">
        <v>23</v>
      </c>
      <c r="B258" s="51" t="s">
        <v>259</v>
      </c>
      <c r="C258" s="51" t="s">
        <v>286</v>
      </c>
      <c r="D258" s="7" t="s">
        <v>287</v>
      </c>
      <c r="E258" s="32">
        <v>15</v>
      </c>
      <c r="F258" s="26" t="s">
        <v>5</v>
      </c>
      <c r="G258" s="42" t="s">
        <v>13</v>
      </c>
      <c r="H258" s="66" t="e">
        <f t="shared" si="8"/>
        <v>#VALUE!</v>
      </c>
    </row>
    <row r="259" spans="1:8" ht="15.75" thickBot="1" x14ac:dyDescent="0.3">
      <c r="A259" s="78">
        <v>24</v>
      </c>
      <c r="B259" s="50" t="s">
        <v>259</v>
      </c>
      <c r="C259" s="50">
        <v>423681</v>
      </c>
      <c r="D259" s="8" t="s">
        <v>288</v>
      </c>
      <c r="E259" s="33">
        <v>45</v>
      </c>
      <c r="F259" s="55" t="s">
        <v>5</v>
      </c>
      <c r="G259" s="56" t="s">
        <v>13</v>
      </c>
      <c r="H259" s="65" t="e">
        <f t="shared" si="8"/>
        <v>#VALUE!</v>
      </c>
    </row>
    <row r="260" spans="1:8" ht="20.100000000000001" customHeight="1" thickBot="1" x14ac:dyDescent="0.3">
      <c r="A260" s="111" t="s">
        <v>510</v>
      </c>
      <c r="B260" s="111"/>
      <c r="C260" s="111"/>
      <c r="D260" s="111"/>
      <c r="E260" s="111"/>
      <c r="F260" s="111"/>
      <c r="G260" s="111"/>
      <c r="H260" s="69" t="e">
        <f>SUM(H236:H259)</f>
        <v>#VALUE!</v>
      </c>
    </row>
  </sheetData>
  <sheetProtection algorithmName="SHA-512" hashValue="pVq8TC1xrGKIfpx8V1bcUbY1HLNxU1f2Zad1dpAHTQpxbry+iSd39SoQX4oTDkth/IWXQqYKXb2S/6p8MhVhEw==" saltValue="+uSs2ihceYQJkPxAoz7cNg==" spinCount="100000" sheet="1" selectLockedCells="1"/>
  <mergeCells count="32">
    <mergeCell ref="A25:G25"/>
    <mergeCell ref="A31:G31"/>
    <mergeCell ref="A260:G260"/>
    <mergeCell ref="A233:G233"/>
    <mergeCell ref="A228:G228"/>
    <mergeCell ref="A224:G224"/>
    <mergeCell ref="A199:G199"/>
    <mergeCell ref="A118:G118"/>
    <mergeCell ref="A62:G62"/>
    <mergeCell ref="A58:G58"/>
    <mergeCell ref="A44:H44"/>
    <mergeCell ref="A49:H49"/>
    <mergeCell ref="A53:H53"/>
    <mergeCell ref="A59:H59"/>
    <mergeCell ref="A26:H26"/>
    <mergeCell ref="A32:H32"/>
    <mergeCell ref="A1:H1"/>
    <mergeCell ref="A3:H3"/>
    <mergeCell ref="A17:H17"/>
    <mergeCell ref="A22:H22"/>
    <mergeCell ref="D2:H2"/>
    <mergeCell ref="A16:G16"/>
    <mergeCell ref="A21:G21"/>
    <mergeCell ref="A234:H234"/>
    <mergeCell ref="A63:H63"/>
    <mergeCell ref="A119:H119"/>
    <mergeCell ref="A200:H200"/>
    <mergeCell ref="A43:G43"/>
    <mergeCell ref="A48:G48"/>
    <mergeCell ref="A52:G52"/>
    <mergeCell ref="A225:H225"/>
    <mergeCell ref="A229:H2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A460-066E-4D79-A605-447AB4979E01}">
  <dimension ref="A1:F124"/>
  <sheetViews>
    <sheetView workbookViewId="0">
      <pane ySplit="4" topLeftCell="A5" activePane="bottomLeft" state="frozen"/>
      <selection pane="bottomLeft" activeCell="B2" sqref="B2:F2"/>
    </sheetView>
  </sheetViews>
  <sheetFormatPr defaultRowHeight="15" x14ac:dyDescent="0.25"/>
  <cols>
    <col min="1" max="1" width="21.85546875" customWidth="1"/>
    <col min="2" max="2" width="24.5703125" customWidth="1"/>
    <col min="3" max="6" width="21.85546875" customWidth="1"/>
  </cols>
  <sheetData>
    <row r="1" spans="1:6" ht="39.950000000000003" customHeight="1" x14ac:dyDescent="0.25">
      <c r="A1" s="118" t="s">
        <v>504</v>
      </c>
      <c r="B1" s="119"/>
      <c r="C1" s="119"/>
      <c r="D1" s="119"/>
      <c r="E1" s="119"/>
      <c r="F1" s="120"/>
    </row>
    <row r="2" spans="1:6" ht="15.75" x14ac:dyDescent="0.25">
      <c r="A2" s="84" t="s">
        <v>21</v>
      </c>
      <c r="B2" s="121" t="s">
        <v>6</v>
      </c>
      <c r="C2" s="122"/>
      <c r="D2" s="122"/>
      <c r="E2" s="122"/>
      <c r="F2" s="123"/>
    </row>
    <row r="3" spans="1:6" ht="15.75" x14ac:dyDescent="0.25">
      <c r="A3" s="124" t="s">
        <v>7</v>
      </c>
      <c r="B3" s="125"/>
      <c r="C3" s="126"/>
      <c r="D3" s="126"/>
      <c r="E3" s="126"/>
      <c r="F3" s="127"/>
    </row>
    <row r="4" spans="1:6" ht="87.75" customHeight="1" x14ac:dyDescent="0.25">
      <c r="A4" s="85" t="s">
        <v>8</v>
      </c>
      <c r="B4" s="81" t="s">
        <v>9</v>
      </c>
      <c r="C4" s="82" t="s">
        <v>10</v>
      </c>
      <c r="D4" s="83" t="s">
        <v>11</v>
      </c>
      <c r="E4" s="81" t="s">
        <v>4</v>
      </c>
      <c r="F4" s="86" t="s">
        <v>12</v>
      </c>
    </row>
    <row r="5" spans="1:6" ht="15.75" x14ac:dyDescent="0.25">
      <c r="A5" s="87">
        <v>1</v>
      </c>
      <c r="B5" s="79" t="s">
        <v>397</v>
      </c>
      <c r="C5" s="9" t="s">
        <v>13</v>
      </c>
      <c r="D5" s="9" t="s">
        <v>13</v>
      </c>
      <c r="E5" s="9"/>
      <c r="F5" s="88"/>
    </row>
    <row r="6" spans="1:6" ht="15.75" x14ac:dyDescent="0.25">
      <c r="A6" s="87">
        <v>2</v>
      </c>
      <c r="B6" s="79" t="s">
        <v>398</v>
      </c>
      <c r="C6" s="9" t="s">
        <v>13</v>
      </c>
      <c r="D6" s="9" t="s">
        <v>13</v>
      </c>
      <c r="E6" s="9"/>
      <c r="F6" s="88"/>
    </row>
    <row r="7" spans="1:6" ht="15.75" x14ac:dyDescent="0.25">
      <c r="A7" s="87">
        <v>3</v>
      </c>
      <c r="B7" s="79" t="s">
        <v>399</v>
      </c>
      <c r="C7" s="9" t="s">
        <v>13</v>
      </c>
      <c r="D7" s="9" t="s">
        <v>13</v>
      </c>
      <c r="E7" s="9" t="s">
        <v>13</v>
      </c>
      <c r="F7" s="88"/>
    </row>
    <row r="8" spans="1:6" ht="15.75" x14ac:dyDescent="0.25">
      <c r="A8" s="87">
        <v>4</v>
      </c>
      <c r="B8" s="79" t="s">
        <v>400</v>
      </c>
      <c r="C8" s="9" t="s">
        <v>13</v>
      </c>
      <c r="D8" s="9" t="s">
        <v>13</v>
      </c>
      <c r="E8" s="9" t="s">
        <v>13</v>
      </c>
      <c r="F8" s="88"/>
    </row>
    <row r="9" spans="1:6" ht="15.75" x14ac:dyDescent="0.25">
      <c r="A9" s="87">
        <v>5</v>
      </c>
      <c r="B9" s="79" t="s">
        <v>401</v>
      </c>
      <c r="C9" s="9" t="s">
        <v>13</v>
      </c>
      <c r="D9" s="9" t="s">
        <v>13</v>
      </c>
      <c r="E9" s="9" t="s">
        <v>13</v>
      </c>
      <c r="F9" s="88"/>
    </row>
    <row r="10" spans="1:6" ht="15.75" x14ac:dyDescent="0.25">
      <c r="A10" s="87">
        <v>6</v>
      </c>
      <c r="B10" s="79" t="s">
        <v>402</v>
      </c>
      <c r="C10" s="9"/>
      <c r="D10" s="9"/>
      <c r="E10" s="9"/>
      <c r="F10" s="88"/>
    </row>
    <row r="11" spans="1:6" ht="15.75" x14ac:dyDescent="0.25">
      <c r="A11" s="87">
        <v>7</v>
      </c>
      <c r="B11" s="79" t="s">
        <v>403</v>
      </c>
      <c r="C11" s="9" t="s">
        <v>13</v>
      </c>
      <c r="D11" s="9" t="s">
        <v>13</v>
      </c>
      <c r="E11" s="9" t="s">
        <v>13</v>
      </c>
      <c r="F11" s="88" t="s">
        <v>13</v>
      </c>
    </row>
    <row r="12" spans="1:6" ht="15.75" x14ac:dyDescent="0.25">
      <c r="A12" s="87">
        <v>8</v>
      </c>
      <c r="B12" s="79" t="s">
        <v>404</v>
      </c>
      <c r="C12" s="9"/>
      <c r="D12" s="9"/>
      <c r="E12" s="9"/>
      <c r="F12" s="88"/>
    </row>
    <row r="13" spans="1:6" ht="15.75" x14ac:dyDescent="0.25">
      <c r="A13" s="87">
        <v>9</v>
      </c>
      <c r="B13" s="79" t="s">
        <v>405</v>
      </c>
      <c r="C13" s="9"/>
      <c r="D13" s="9"/>
      <c r="E13" s="9"/>
      <c r="F13" s="88"/>
    </row>
    <row r="14" spans="1:6" ht="15.75" x14ac:dyDescent="0.25">
      <c r="A14" s="87">
        <v>10</v>
      </c>
      <c r="B14" s="79" t="s">
        <v>406</v>
      </c>
      <c r="C14" s="9" t="s">
        <v>13</v>
      </c>
      <c r="D14" s="9" t="s">
        <v>13</v>
      </c>
      <c r="E14" s="9" t="s">
        <v>13</v>
      </c>
      <c r="F14" s="88"/>
    </row>
    <row r="15" spans="1:6" ht="15.75" x14ac:dyDescent="0.25">
      <c r="A15" s="87">
        <v>11</v>
      </c>
      <c r="B15" s="79" t="s">
        <v>407</v>
      </c>
      <c r="C15" s="9"/>
      <c r="D15" s="9"/>
      <c r="E15" s="9"/>
      <c r="F15" s="89"/>
    </row>
    <row r="16" spans="1:6" ht="15.75" x14ac:dyDescent="0.25">
      <c r="A16" s="87">
        <v>12</v>
      </c>
      <c r="B16" s="79" t="s">
        <v>408</v>
      </c>
      <c r="C16" s="9"/>
      <c r="D16" s="9"/>
      <c r="E16" s="9"/>
      <c r="F16" s="89"/>
    </row>
    <row r="17" spans="1:6" ht="15.75" x14ac:dyDescent="0.25">
      <c r="A17" s="87">
        <v>13</v>
      </c>
      <c r="B17" s="79" t="s">
        <v>409</v>
      </c>
      <c r="C17" s="9"/>
      <c r="D17" s="9"/>
      <c r="E17" s="9"/>
      <c r="F17" s="89"/>
    </row>
    <row r="18" spans="1:6" ht="15.75" x14ac:dyDescent="0.25">
      <c r="A18" s="87">
        <v>14</v>
      </c>
      <c r="B18" s="79" t="s">
        <v>410</v>
      </c>
      <c r="C18" s="9"/>
      <c r="D18" s="9"/>
      <c r="E18" s="9"/>
      <c r="F18" s="89"/>
    </row>
    <row r="19" spans="1:6" ht="15.75" x14ac:dyDescent="0.25">
      <c r="A19" s="87">
        <v>15</v>
      </c>
      <c r="B19" s="79" t="s">
        <v>411</v>
      </c>
      <c r="C19" s="9"/>
      <c r="D19" s="9"/>
      <c r="E19" s="9"/>
      <c r="F19" s="89"/>
    </row>
    <row r="20" spans="1:6" ht="15.75" x14ac:dyDescent="0.25">
      <c r="A20" s="87">
        <v>16</v>
      </c>
      <c r="B20" s="79" t="s">
        <v>412</v>
      </c>
      <c r="C20" s="9"/>
      <c r="D20" s="9"/>
      <c r="E20" s="9"/>
      <c r="F20" s="89"/>
    </row>
    <row r="21" spans="1:6" ht="15.75" x14ac:dyDescent="0.25">
      <c r="A21" s="87">
        <v>17</v>
      </c>
      <c r="B21" s="79" t="s">
        <v>413</v>
      </c>
      <c r="C21" s="9"/>
      <c r="D21" s="9"/>
      <c r="E21" s="9"/>
      <c r="F21" s="89"/>
    </row>
    <row r="22" spans="1:6" ht="15.75" x14ac:dyDescent="0.25">
      <c r="A22" s="87">
        <v>18</v>
      </c>
      <c r="B22" s="79" t="s">
        <v>414</v>
      </c>
      <c r="C22" s="9"/>
      <c r="D22" s="9"/>
      <c r="E22" s="9"/>
      <c r="F22" s="89"/>
    </row>
    <row r="23" spans="1:6" ht="15.75" x14ac:dyDescent="0.25">
      <c r="A23" s="87">
        <v>19</v>
      </c>
      <c r="B23" s="79" t="s">
        <v>415</v>
      </c>
      <c r="C23" s="9"/>
      <c r="D23" s="9"/>
      <c r="E23" s="9"/>
      <c r="F23" s="89"/>
    </row>
    <row r="24" spans="1:6" ht="15.75" x14ac:dyDescent="0.25">
      <c r="A24" s="87">
        <v>20</v>
      </c>
      <c r="B24" s="79" t="s">
        <v>416</v>
      </c>
      <c r="C24" s="9"/>
      <c r="D24" s="9"/>
      <c r="E24" s="9"/>
      <c r="F24" s="89"/>
    </row>
    <row r="25" spans="1:6" ht="15.75" x14ac:dyDescent="0.25">
      <c r="A25" s="87">
        <v>21</v>
      </c>
      <c r="B25" s="79" t="s">
        <v>417</v>
      </c>
      <c r="C25" s="47"/>
      <c r="D25" s="47"/>
      <c r="E25" s="47"/>
      <c r="F25" s="90"/>
    </row>
    <row r="26" spans="1:6" ht="15.75" x14ac:dyDescent="0.25">
      <c r="A26" s="87">
        <v>22</v>
      </c>
      <c r="B26" s="79" t="s">
        <v>418</v>
      </c>
      <c r="C26" s="47"/>
      <c r="D26" s="47"/>
      <c r="E26" s="47"/>
      <c r="F26" s="90"/>
    </row>
    <row r="27" spans="1:6" ht="15.75" x14ac:dyDescent="0.25">
      <c r="A27" s="87">
        <v>23</v>
      </c>
      <c r="B27" s="79" t="s">
        <v>419</v>
      </c>
      <c r="C27" s="47"/>
      <c r="D27" s="47"/>
      <c r="E27" s="47"/>
      <c r="F27" s="90"/>
    </row>
    <row r="28" spans="1:6" ht="15.75" x14ac:dyDescent="0.25">
      <c r="A28" s="87">
        <v>24</v>
      </c>
      <c r="B28" s="79" t="s">
        <v>420</v>
      </c>
      <c r="C28" s="47"/>
      <c r="D28" s="47"/>
      <c r="E28" s="47"/>
      <c r="F28" s="90"/>
    </row>
    <row r="29" spans="1:6" ht="15.75" x14ac:dyDescent="0.25">
      <c r="A29" s="87">
        <v>25</v>
      </c>
      <c r="B29" s="79" t="s">
        <v>421</v>
      </c>
      <c r="C29" s="47"/>
      <c r="D29" s="47"/>
      <c r="E29" s="47"/>
      <c r="F29" s="90"/>
    </row>
    <row r="30" spans="1:6" ht="15.75" x14ac:dyDescent="0.25">
      <c r="A30" s="87">
        <v>26</v>
      </c>
      <c r="B30" s="79" t="s">
        <v>422</v>
      </c>
      <c r="C30" s="47"/>
      <c r="D30" s="47"/>
      <c r="E30" s="47"/>
      <c r="F30" s="90"/>
    </row>
    <row r="31" spans="1:6" ht="15.75" x14ac:dyDescent="0.25">
      <c r="A31" s="87">
        <v>27</v>
      </c>
      <c r="B31" s="79" t="s">
        <v>423</v>
      </c>
      <c r="C31" s="47"/>
      <c r="D31" s="47"/>
      <c r="E31" s="47"/>
      <c r="F31" s="90"/>
    </row>
    <row r="32" spans="1:6" ht="15.75" x14ac:dyDescent="0.25">
      <c r="A32" s="87">
        <v>28</v>
      </c>
      <c r="B32" s="79" t="s">
        <v>424</v>
      </c>
      <c r="C32" s="47"/>
      <c r="D32" s="47"/>
      <c r="E32" s="47"/>
      <c r="F32" s="90"/>
    </row>
    <row r="33" spans="1:6" ht="15.75" x14ac:dyDescent="0.25">
      <c r="A33" s="87">
        <v>29</v>
      </c>
      <c r="B33" s="79" t="s">
        <v>425</v>
      </c>
      <c r="C33" s="47"/>
      <c r="D33" s="47"/>
      <c r="E33" s="47"/>
      <c r="F33" s="90"/>
    </row>
    <row r="34" spans="1:6" ht="15.75" x14ac:dyDescent="0.25">
      <c r="A34" s="87">
        <v>30</v>
      </c>
      <c r="B34" s="79" t="s">
        <v>426</v>
      </c>
      <c r="C34" s="47"/>
      <c r="D34" s="47"/>
      <c r="E34" s="47"/>
      <c r="F34" s="90"/>
    </row>
    <row r="35" spans="1:6" ht="15.75" x14ac:dyDescent="0.25">
      <c r="A35" s="87">
        <v>31</v>
      </c>
      <c r="B35" s="79" t="s">
        <v>427</v>
      </c>
      <c r="C35" s="47"/>
      <c r="D35" s="47"/>
      <c r="E35" s="47"/>
      <c r="F35" s="90"/>
    </row>
    <row r="36" spans="1:6" ht="15.75" x14ac:dyDescent="0.25">
      <c r="A36" s="87">
        <v>32</v>
      </c>
      <c r="B36" s="79" t="s">
        <v>428</v>
      </c>
      <c r="C36" s="47"/>
      <c r="D36" s="47"/>
      <c r="E36" s="47"/>
      <c r="F36" s="90"/>
    </row>
    <row r="37" spans="1:6" ht="15.75" x14ac:dyDescent="0.25">
      <c r="A37" s="87">
        <v>33</v>
      </c>
      <c r="B37" s="79" t="s">
        <v>429</v>
      </c>
      <c r="C37" s="47"/>
      <c r="D37" s="47"/>
      <c r="E37" s="47"/>
      <c r="F37" s="90"/>
    </row>
    <row r="38" spans="1:6" ht="15.75" x14ac:dyDescent="0.25">
      <c r="A38" s="87">
        <v>34</v>
      </c>
      <c r="B38" s="79" t="s">
        <v>430</v>
      </c>
      <c r="C38" s="47"/>
      <c r="D38" s="47"/>
      <c r="E38" s="47"/>
      <c r="F38" s="90"/>
    </row>
    <row r="39" spans="1:6" ht="15.75" x14ac:dyDescent="0.25">
      <c r="A39" s="87">
        <v>35</v>
      </c>
      <c r="B39" s="79" t="s">
        <v>431</v>
      </c>
      <c r="C39" s="47"/>
      <c r="D39" s="47"/>
      <c r="E39" s="47"/>
      <c r="F39" s="90"/>
    </row>
    <row r="40" spans="1:6" ht="15.75" x14ac:dyDescent="0.25">
      <c r="A40" s="87">
        <v>36</v>
      </c>
      <c r="B40" s="79" t="s">
        <v>432</v>
      </c>
      <c r="C40" s="47"/>
      <c r="D40" s="47"/>
      <c r="E40" s="47"/>
      <c r="F40" s="90"/>
    </row>
    <row r="41" spans="1:6" ht="15.75" x14ac:dyDescent="0.25">
      <c r="A41" s="87">
        <v>37</v>
      </c>
      <c r="B41" s="79" t="s">
        <v>433</v>
      </c>
      <c r="C41" s="47"/>
      <c r="D41" s="47"/>
      <c r="E41" s="47"/>
      <c r="F41" s="90"/>
    </row>
    <row r="42" spans="1:6" ht="15.75" x14ac:dyDescent="0.25">
      <c r="A42" s="87">
        <v>38</v>
      </c>
      <c r="B42" s="79" t="s">
        <v>434</v>
      </c>
      <c r="C42" s="47"/>
      <c r="D42" s="47"/>
      <c r="E42" s="47"/>
      <c r="F42" s="90"/>
    </row>
    <row r="43" spans="1:6" ht="15.75" x14ac:dyDescent="0.25">
      <c r="A43" s="87">
        <v>39</v>
      </c>
      <c r="B43" s="79" t="s">
        <v>435</v>
      </c>
      <c r="C43" s="47"/>
      <c r="D43" s="47"/>
      <c r="E43" s="47"/>
      <c r="F43" s="90"/>
    </row>
    <row r="44" spans="1:6" ht="15.75" x14ac:dyDescent="0.25">
      <c r="A44" s="87">
        <v>40</v>
      </c>
      <c r="B44" s="79" t="s">
        <v>436</v>
      </c>
      <c r="C44" s="47"/>
      <c r="D44" s="47"/>
      <c r="E44" s="47"/>
      <c r="F44" s="90"/>
    </row>
    <row r="45" spans="1:6" ht="15.75" x14ac:dyDescent="0.25">
      <c r="A45" s="87">
        <v>41</v>
      </c>
      <c r="B45" s="79" t="s">
        <v>437</v>
      </c>
      <c r="C45" s="47"/>
      <c r="D45" s="47"/>
      <c r="E45" s="47"/>
      <c r="F45" s="90"/>
    </row>
    <row r="46" spans="1:6" ht="15.75" x14ac:dyDescent="0.25">
      <c r="A46" s="87">
        <v>42</v>
      </c>
      <c r="B46" s="79" t="s">
        <v>438</v>
      </c>
      <c r="C46" s="47"/>
      <c r="D46" s="47"/>
      <c r="E46" s="47"/>
      <c r="F46" s="90"/>
    </row>
    <row r="47" spans="1:6" ht="15.75" x14ac:dyDescent="0.25">
      <c r="A47" s="87">
        <v>43</v>
      </c>
      <c r="B47" s="79" t="s">
        <v>439</v>
      </c>
      <c r="C47" s="47"/>
      <c r="D47" s="47"/>
      <c r="E47" s="47"/>
      <c r="F47" s="90"/>
    </row>
    <row r="48" spans="1:6" ht="15.75" x14ac:dyDescent="0.25">
      <c r="A48" s="87">
        <v>44</v>
      </c>
      <c r="B48" s="79" t="s">
        <v>487</v>
      </c>
      <c r="C48" s="47"/>
      <c r="D48" s="47"/>
      <c r="E48" s="47"/>
      <c r="F48" s="90"/>
    </row>
    <row r="49" spans="1:6" ht="15.75" x14ac:dyDescent="0.25">
      <c r="A49" s="87">
        <v>45</v>
      </c>
      <c r="B49" s="79" t="s">
        <v>440</v>
      </c>
      <c r="C49" s="47"/>
      <c r="D49" s="47"/>
      <c r="E49" s="47"/>
      <c r="F49" s="90"/>
    </row>
    <row r="50" spans="1:6" ht="15.75" x14ac:dyDescent="0.25">
      <c r="A50" s="87">
        <v>46</v>
      </c>
      <c r="B50" s="79" t="s">
        <v>289</v>
      </c>
      <c r="C50" s="47"/>
      <c r="D50" s="47"/>
      <c r="E50" s="47"/>
      <c r="F50" s="90"/>
    </row>
    <row r="51" spans="1:6" ht="15.75" x14ac:dyDescent="0.25">
      <c r="A51" s="87">
        <v>47</v>
      </c>
      <c r="B51" s="79" t="s">
        <v>441</v>
      </c>
      <c r="C51" s="47"/>
      <c r="D51" s="47"/>
      <c r="E51" s="47"/>
      <c r="F51" s="90"/>
    </row>
    <row r="52" spans="1:6" ht="15.75" x14ac:dyDescent="0.25">
      <c r="A52" s="87">
        <v>48</v>
      </c>
      <c r="B52" s="79" t="s">
        <v>442</v>
      </c>
      <c r="C52" s="47"/>
      <c r="D52" s="47"/>
      <c r="E52" s="47"/>
      <c r="F52" s="90"/>
    </row>
    <row r="53" spans="1:6" ht="15.75" x14ac:dyDescent="0.25">
      <c r="A53" s="87">
        <v>49</v>
      </c>
      <c r="B53" s="79" t="s">
        <v>443</v>
      </c>
      <c r="C53" s="47"/>
      <c r="D53" s="47"/>
      <c r="E53" s="47"/>
      <c r="F53" s="90"/>
    </row>
    <row r="54" spans="1:6" ht="15.75" x14ac:dyDescent="0.25">
      <c r="A54" s="87">
        <v>50</v>
      </c>
      <c r="B54" s="79" t="s">
        <v>444</v>
      </c>
      <c r="C54" s="47"/>
      <c r="D54" s="47"/>
      <c r="E54" s="47"/>
      <c r="F54" s="90"/>
    </row>
    <row r="55" spans="1:6" ht="15.75" x14ac:dyDescent="0.25">
      <c r="A55" s="87">
        <v>51</v>
      </c>
      <c r="B55" s="79" t="s">
        <v>445</v>
      </c>
      <c r="C55" s="47"/>
      <c r="D55" s="47"/>
      <c r="E55" s="47"/>
      <c r="F55" s="90"/>
    </row>
    <row r="56" spans="1:6" ht="15.75" x14ac:dyDescent="0.25">
      <c r="A56" s="87">
        <v>52</v>
      </c>
      <c r="B56" s="79" t="s">
        <v>446</v>
      </c>
      <c r="C56" s="47"/>
      <c r="D56" s="47"/>
      <c r="E56" s="47"/>
      <c r="F56" s="90"/>
    </row>
    <row r="57" spans="1:6" ht="15.75" x14ac:dyDescent="0.25">
      <c r="A57" s="87">
        <v>53</v>
      </c>
      <c r="B57" s="79" t="s">
        <v>447</v>
      </c>
      <c r="C57" s="47"/>
      <c r="D57" s="47"/>
      <c r="E57" s="47"/>
      <c r="F57" s="90"/>
    </row>
    <row r="58" spans="1:6" ht="15.75" x14ac:dyDescent="0.25">
      <c r="A58" s="87">
        <v>54</v>
      </c>
      <c r="B58" s="79" t="s">
        <v>448</v>
      </c>
      <c r="C58" s="47"/>
      <c r="D58" s="47"/>
      <c r="E58" s="47"/>
      <c r="F58" s="90"/>
    </row>
    <row r="59" spans="1:6" ht="15.75" x14ac:dyDescent="0.25">
      <c r="A59" s="87">
        <v>55</v>
      </c>
      <c r="B59" s="79" t="s">
        <v>449</v>
      </c>
      <c r="C59" s="47"/>
      <c r="D59" s="47"/>
      <c r="E59" s="47"/>
      <c r="F59" s="90"/>
    </row>
    <row r="60" spans="1:6" ht="15.75" x14ac:dyDescent="0.25">
      <c r="A60" s="87">
        <v>56</v>
      </c>
      <c r="B60" s="79" t="s">
        <v>450</v>
      </c>
      <c r="C60" s="47"/>
      <c r="D60" s="47"/>
      <c r="E60" s="47"/>
      <c r="F60" s="90"/>
    </row>
    <row r="61" spans="1:6" ht="15.75" x14ac:dyDescent="0.25">
      <c r="A61" s="87">
        <v>57</v>
      </c>
      <c r="B61" s="79" t="s">
        <v>451</v>
      </c>
      <c r="C61" s="47"/>
      <c r="D61" s="47"/>
      <c r="E61" s="47"/>
      <c r="F61" s="90"/>
    </row>
    <row r="62" spans="1:6" ht="15.75" x14ac:dyDescent="0.25">
      <c r="A62" s="87">
        <v>58</v>
      </c>
      <c r="B62" s="79" t="s">
        <v>452</v>
      </c>
      <c r="C62" s="47"/>
      <c r="D62" s="47"/>
      <c r="E62" s="47"/>
      <c r="F62" s="90"/>
    </row>
    <row r="63" spans="1:6" ht="15.75" x14ac:dyDescent="0.25">
      <c r="A63" s="87">
        <v>59</v>
      </c>
      <c r="B63" s="79" t="s">
        <v>453</v>
      </c>
      <c r="C63" s="47"/>
      <c r="D63" s="47"/>
      <c r="E63" s="47"/>
      <c r="F63" s="90"/>
    </row>
    <row r="64" spans="1:6" ht="15.75" x14ac:dyDescent="0.25">
      <c r="A64" s="87">
        <v>60</v>
      </c>
      <c r="B64" s="79" t="s">
        <v>454</v>
      </c>
      <c r="C64" s="47"/>
      <c r="D64" s="47"/>
      <c r="E64" s="47"/>
      <c r="F64" s="90"/>
    </row>
    <row r="65" spans="1:6" ht="15.75" x14ac:dyDescent="0.25">
      <c r="A65" s="87">
        <v>61</v>
      </c>
      <c r="B65" s="79" t="s">
        <v>455</v>
      </c>
      <c r="C65" s="47"/>
      <c r="D65" s="47"/>
      <c r="E65" s="47"/>
      <c r="F65" s="90"/>
    </row>
    <row r="66" spans="1:6" ht="15.75" x14ac:dyDescent="0.25">
      <c r="A66" s="87">
        <v>62</v>
      </c>
      <c r="B66" s="79" t="s">
        <v>456</v>
      </c>
      <c r="C66" s="47"/>
      <c r="D66" s="47"/>
      <c r="E66" s="47"/>
      <c r="F66" s="90"/>
    </row>
    <row r="67" spans="1:6" ht="15.75" x14ac:dyDescent="0.25">
      <c r="A67" s="87">
        <v>63</v>
      </c>
      <c r="B67" s="79" t="s">
        <v>457</v>
      </c>
      <c r="C67" s="47"/>
      <c r="D67" s="47"/>
      <c r="E67" s="47"/>
      <c r="F67" s="90"/>
    </row>
    <row r="68" spans="1:6" ht="15.75" x14ac:dyDescent="0.25">
      <c r="A68" s="87">
        <v>64</v>
      </c>
      <c r="B68" s="79" t="s">
        <v>230</v>
      </c>
      <c r="C68" s="47"/>
      <c r="D68" s="47"/>
      <c r="E68" s="47"/>
      <c r="F68" s="90"/>
    </row>
    <row r="69" spans="1:6" ht="15.75" x14ac:dyDescent="0.25">
      <c r="A69" s="87">
        <v>65</v>
      </c>
      <c r="B69" s="79" t="s">
        <v>458</v>
      </c>
      <c r="C69" s="47"/>
      <c r="D69" s="47"/>
      <c r="E69" s="47"/>
      <c r="F69" s="90"/>
    </row>
    <row r="70" spans="1:6" ht="15.75" x14ac:dyDescent="0.25">
      <c r="A70" s="87">
        <v>66</v>
      </c>
      <c r="B70" s="79" t="s">
        <v>459</v>
      </c>
      <c r="C70" s="47"/>
      <c r="D70" s="47"/>
      <c r="E70" s="47"/>
      <c r="F70" s="90"/>
    </row>
    <row r="71" spans="1:6" ht="15.75" x14ac:dyDescent="0.25">
      <c r="A71" s="87">
        <v>67</v>
      </c>
      <c r="B71" s="79" t="s">
        <v>460</v>
      </c>
      <c r="C71" s="47"/>
      <c r="D71" s="47"/>
      <c r="E71" s="47"/>
      <c r="F71" s="90"/>
    </row>
    <row r="72" spans="1:6" ht="15.75" x14ac:dyDescent="0.25">
      <c r="A72" s="87">
        <v>68</v>
      </c>
      <c r="B72" s="79" t="s">
        <v>461</v>
      </c>
      <c r="C72" s="47"/>
      <c r="D72" s="47"/>
      <c r="E72" s="47"/>
      <c r="F72" s="90"/>
    </row>
    <row r="73" spans="1:6" ht="15.75" x14ac:dyDescent="0.25">
      <c r="A73" s="87">
        <v>69</v>
      </c>
      <c r="B73" s="79" t="s">
        <v>462</v>
      </c>
      <c r="C73" s="47"/>
      <c r="D73" s="47"/>
      <c r="E73" s="47"/>
      <c r="F73" s="90"/>
    </row>
    <row r="74" spans="1:6" ht="15.75" x14ac:dyDescent="0.25">
      <c r="A74" s="87">
        <v>70</v>
      </c>
      <c r="B74" s="79" t="s">
        <v>463</v>
      </c>
      <c r="C74" s="47"/>
      <c r="D74" s="47"/>
      <c r="E74" s="47"/>
      <c r="F74" s="90"/>
    </row>
    <row r="75" spans="1:6" ht="15.75" x14ac:dyDescent="0.25">
      <c r="A75" s="87">
        <v>71</v>
      </c>
      <c r="B75" s="79" t="s">
        <v>464</v>
      </c>
      <c r="C75" s="47"/>
      <c r="D75" s="47"/>
      <c r="E75" s="47"/>
      <c r="F75" s="90"/>
    </row>
    <row r="76" spans="1:6" ht="15.75" x14ac:dyDescent="0.25">
      <c r="A76" s="87">
        <v>72</v>
      </c>
      <c r="B76" s="79" t="s">
        <v>465</v>
      </c>
      <c r="C76" s="47"/>
      <c r="D76" s="47"/>
      <c r="E76" s="47"/>
      <c r="F76" s="90"/>
    </row>
    <row r="77" spans="1:6" ht="15.75" x14ac:dyDescent="0.25">
      <c r="A77" s="87">
        <v>73</v>
      </c>
      <c r="B77" s="79" t="s">
        <v>466</v>
      </c>
      <c r="C77" s="47"/>
      <c r="D77" s="47"/>
      <c r="E77" s="47"/>
      <c r="F77" s="90"/>
    </row>
    <row r="78" spans="1:6" ht="15.75" x14ac:dyDescent="0.25">
      <c r="A78" s="87">
        <v>74</v>
      </c>
      <c r="B78" s="79" t="s">
        <v>467</v>
      </c>
      <c r="C78" s="47"/>
      <c r="D78" s="47"/>
      <c r="E78" s="47"/>
      <c r="F78" s="90"/>
    </row>
    <row r="79" spans="1:6" ht="15.75" x14ac:dyDescent="0.25">
      <c r="A79" s="87">
        <v>75</v>
      </c>
      <c r="B79" s="79" t="s">
        <v>468</v>
      </c>
      <c r="C79" s="47"/>
      <c r="D79" s="47"/>
      <c r="E79" s="47"/>
      <c r="F79" s="90"/>
    </row>
    <row r="80" spans="1:6" ht="15.75" x14ac:dyDescent="0.25">
      <c r="A80" s="87">
        <v>76</v>
      </c>
      <c r="B80" s="79" t="s">
        <v>469</v>
      </c>
      <c r="C80" s="47"/>
      <c r="D80" s="47"/>
      <c r="E80" s="47"/>
      <c r="F80" s="90"/>
    </row>
    <row r="81" spans="1:6" ht="15.75" x14ac:dyDescent="0.25">
      <c r="A81" s="87">
        <v>77</v>
      </c>
      <c r="B81" s="79" t="s">
        <v>470</v>
      </c>
      <c r="C81" s="47"/>
      <c r="D81" s="47"/>
      <c r="E81" s="47"/>
      <c r="F81" s="90"/>
    </row>
    <row r="82" spans="1:6" ht="15.75" x14ac:dyDescent="0.25">
      <c r="A82" s="87">
        <v>78</v>
      </c>
      <c r="B82" s="79" t="s">
        <v>471</v>
      </c>
      <c r="C82" s="47"/>
      <c r="D82" s="47"/>
      <c r="E82" s="47"/>
      <c r="F82" s="90"/>
    </row>
    <row r="83" spans="1:6" ht="15.75" x14ac:dyDescent="0.25">
      <c r="A83" s="87">
        <v>79</v>
      </c>
      <c r="B83" s="79" t="s">
        <v>481</v>
      </c>
      <c r="C83" s="47"/>
      <c r="D83" s="47"/>
      <c r="E83" s="47"/>
      <c r="F83" s="90"/>
    </row>
    <row r="84" spans="1:6" ht="15.75" x14ac:dyDescent="0.25">
      <c r="A84" s="87">
        <v>80</v>
      </c>
      <c r="B84" s="19" t="s">
        <v>472</v>
      </c>
      <c r="C84" s="47"/>
      <c r="D84" s="47"/>
      <c r="E84" s="47"/>
      <c r="F84" s="90"/>
    </row>
    <row r="85" spans="1:6" ht="15.75" x14ac:dyDescent="0.25">
      <c r="A85" s="87">
        <v>81</v>
      </c>
      <c r="B85" s="79" t="s">
        <v>473</v>
      </c>
      <c r="C85" s="47"/>
      <c r="D85" s="47"/>
      <c r="E85" s="47"/>
      <c r="F85" s="90"/>
    </row>
    <row r="86" spans="1:6" ht="15.75" x14ac:dyDescent="0.25">
      <c r="A86" s="87">
        <v>82</v>
      </c>
      <c r="B86" s="79" t="s">
        <v>474</v>
      </c>
      <c r="C86" s="47"/>
      <c r="D86" s="47"/>
      <c r="E86" s="47"/>
      <c r="F86" s="90"/>
    </row>
    <row r="87" spans="1:6" ht="15.75" x14ac:dyDescent="0.25">
      <c r="A87" s="87">
        <v>83</v>
      </c>
      <c r="B87" s="79" t="s">
        <v>475</v>
      </c>
      <c r="C87" s="47"/>
      <c r="D87" s="47"/>
      <c r="E87" s="47"/>
      <c r="F87" s="90"/>
    </row>
    <row r="88" spans="1:6" ht="15.75" x14ac:dyDescent="0.25">
      <c r="A88" s="87">
        <v>84</v>
      </c>
      <c r="B88" s="79" t="s">
        <v>476</v>
      </c>
      <c r="C88" s="47"/>
      <c r="D88" s="47"/>
      <c r="E88" s="47"/>
      <c r="F88" s="90"/>
    </row>
    <row r="89" spans="1:6" ht="15.75" x14ac:dyDescent="0.25">
      <c r="A89" s="87">
        <v>85</v>
      </c>
      <c r="B89" s="80" t="s">
        <v>477</v>
      </c>
      <c r="C89" s="47"/>
      <c r="D89" s="47"/>
      <c r="E89" s="47"/>
      <c r="F89" s="90"/>
    </row>
    <row r="90" spans="1:6" ht="15.75" x14ac:dyDescent="0.25">
      <c r="A90" s="87">
        <v>86</v>
      </c>
      <c r="B90" s="79" t="s">
        <v>478</v>
      </c>
      <c r="C90" s="47"/>
      <c r="D90" s="47"/>
      <c r="E90" s="47"/>
      <c r="F90" s="90"/>
    </row>
    <row r="91" spans="1:6" ht="15.75" x14ac:dyDescent="0.25">
      <c r="A91" s="87">
        <v>87</v>
      </c>
      <c r="B91" s="79" t="s">
        <v>479</v>
      </c>
      <c r="C91" s="47"/>
      <c r="D91" s="47"/>
      <c r="E91" s="47"/>
      <c r="F91" s="90"/>
    </row>
    <row r="92" spans="1:6" ht="15.75" x14ac:dyDescent="0.25">
      <c r="A92" s="87">
        <v>88</v>
      </c>
      <c r="B92" s="79" t="s">
        <v>480</v>
      </c>
      <c r="C92" s="47"/>
      <c r="D92" s="47"/>
      <c r="E92" s="47"/>
      <c r="F92" s="90"/>
    </row>
    <row r="93" spans="1:6" x14ac:dyDescent="0.25">
      <c r="A93" s="87">
        <v>89</v>
      </c>
      <c r="B93" s="47"/>
      <c r="C93" s="47"/>
      <c r="D93" s="47"/>
      <c r="E93" s="47"/>
      <c r="F93" s="90"/>
    </row>
    <row r="94" spans="1:6" x14ac:dyDescent="0.25">
      <c r="A94" s="87">
        <v>90</v>
      </c>
      <c r="B94" s="47"/>
      <c r="C94" s="47"/>
      <c r="D94" s="47"/>
      <c r="E94" s="47"/>
      <c r="F94" s="90"/>
    </row>
    <row r="95" spans="1:6" x14ac:dyDescent="0.25">
      <c r="A95" s="87">
        <v>91</v>
      </c>
      <c r="B95" s="47"/>
      <c r="C95" s="47"/>
      <c r="D95" s="47"/>
      <c r="E95" s="47"/>
      <c r="F95" s="90"/>
    </row>
    <row r="96" spans="1:6" x14ac:dyDescent="0.25">
      <c r="A96" s="87">
        <v>92</v>
      </c>
      <c r="B96" s="47"/>
      <c r="C96" s="47"/>
      <c r="D96" s="47"/>
      <c r="E96" s="47"/>
      <c r="F96" s="90"/>
    </row>
    <row r="97" spans="1:6" x14ac:dyDescent="0.25">
      <c r="A97" s="87">
        <v>93</v>
      </c>
      <c r="B97" s="47"/>
      <c r="C97" s="47"/>
      <c r="D97" s="47"/>
      <c r="E97" s="47"/>
      <c r="F97" s="90"/>
    </row>
    <row r="98" spans="1:6" x14ac:dyDescent="0.25">
      <c r="A98" s="87">
        <v>94</v>
      </c>
      <c r="B98" s="47"/>
      <c r="C98" s="47"/>
      <c r="D98" s="47"/>
      <c r="E98" s="47"/>
      <c r="F98" s="90"/>
    </row>
    <row r="99" spans="1:6" x14ac:dyDescent="0.25">
      <c r="A99" s="87">
        <v>95</v>
      </c>
      <c r="B99" s="47"/>
      <c r="C99" s="47"/>
      <c r="D99" s="47"/>
      <c r="E99" s="47"/>
      <c r="F99" s="90"/>
    </row>
    <row r="100" spans="1:6" x14ac:dyDescent="0.25">
      <c r="A100" s="87">
        <v>96</v>
      </c>
      <c r="B100" s="47"/>
      <c r="C100" s="47"/>
      <c r="D100" s="47"/>
      <c r="E100" s="47"/>
      <c r="F100" s="90"/>
    </row>
    <row r="101" spans="1:6" x14ac:dyDescent="0.25">
      <c r="A101" s="87">
        <v>97</v>
      </c>
      <c r="B101" s="47"/>
      <c r="C101" s="47"/>
      <c r="D101" s="47"/>
      <c r="E101" s="47"/>
      <c r="F101" s="90"/>
    </row>
    <row r="102" spans="1:6" x14ac:dyDescent="0.25">
      <c r="A102" s="87">
        <v>98</v>
      </c>
      <c r="B102" s="47"/>
      <c r="C102" s="47"/>
      <c r="D102" s="47"/>
      <c r="E102" s="47"/>
      <c r="F102" s="90"/>
    </row>
    <row r="103" spans="1:6" x14ac:dyDescent="0.25">
      <c r="A103" s="87">
        <v>99</v>
      </c>
      <c r="B103" s="47"/>
      <c r="C103" s="47"/>
      <c r="D103" s="47"/>
      <c r="E103" s="47"/>
      <c r="F103" s="90"/>
    </row>
    <row r="104" spans="1:6" x14ac:dyDescent="0.25">
      <c r="A104" s="87">
        <v>100</v>
      </c>
      <c r="B104" s="47"/>
      <c r="C104" s="47"/>
      <c r="D104" s="47"/>
      <c r="E104" s="47"/>
      <c r="F104" s="90"/>
    </row>
    <row r="105" spans="1:6" x14ac:dyDescent="0.25">
      <c r="A105" s="87">
        <v>101</v>
      </c>
      <c r="B105" s="47"/>
      <c r="C105" s="47"/>
      <c r="D105" s="47"/>
      <c r="E105" s="47"/>
      <c r="F105" s="90"/>
    </row>
    <row r="106" spans="1:6" x14ac:dyDescent="0.25">
      <c r="A106" s="87">
        <v>102</v>
      </c>
      <c r="B106" s="47"/>
      <c r="C106" s="47"/>
      <c r="D106" s="47"/>
      <c r="E106" s="47"/>
      <c r="F106" s="90"/>
    </row>
    <row r="107" spans="1:6" x14ac:dyDescent="0.25">
      <c r="A107" s="87">
        <v>103</v>
      </c>
      <c r="B107" s="47"/>
      <c r="C107" s="47"/>
      <c r="D107" s="47"/>
      <c r="E107" s="47"/>
      <c r="F107" s="90"/>
    </row>
    <row r="108" spans="1:6" x14ac:dyDescent="0.25">
      <c r="A108" s="87">
        <v>104</v>
      </c>
      <c r="B108" s="47"/>
      <c r="C108" s="47"/>
      <c r="D108" s="47"/>
      <c r="E108" s="47"/>
      <c r="F108" s="90"/>
    </row>
    <row r="109" spans="1:6" x14ac:dyDescent="0.25">
      <c r="A109" s="87">
        <v>105</v>
      </c>
      <c r="B109" s="47"/>
      <c r="C109" s="47"/>
      <c r="D109" s="47"/>
      <c r="E109" s="47"/>
      <c r="F109" s="90"/>
    </row>
    <row r="110" spans="1:6" x14ac:dyDescent="0.25">
      <c r="A110" s="87">
        <v>106</v>
      </c>
      <c r="B110" s="47"/>
      <c r="C110" s="47"/>
      <c r="D110" s="47"/>
      <c r="E110" s="47"/>
      <c r="F110" s="90"/>
    </row>
    <row r="111" spans="1:6" x14ac:dyDescent="0.25">
      <c r="A111" s="87">
        <v>107</v>
      </c>
      <c r="B111" s="47"/>
      <c r="C111" s="47"/>
      <c r="D111" s="47"/>
      <c r="E111" s="47"/>
      <c r="F111" s="90"/>
    </row>
    <row r="112" spans="1:6" x14ac:dyDescent="0.25">
      <c r="A112" s="87">
        <v>108</v>
      </c>
      <c r="B112" s="47"/>
      <c r="C112" s="47"/>
      <c r="D112" s="47"/>
      <c r="E112" s="47"/>
      <c r="F112" s="90"/>
    </row>
    <row r="113" spans="1:6" x14ac:dyDescent="0.25">
      <c r="A113" s="87">
        <v>109</v>
      </c>
      <c r="B113" s="47"/>
      <c r="C113" s="47"/>
      <c r="D113" s="47"/>
      <c r="E113" s="47"/>
      <c r="F113" s="90"/>
    </row>
    <row r="114" spans="1:6" x14ac:dyDescent="0.25">
      <c r="A114" s="87">
        <v>110</v>
      </c>
      <c r="B114" s="47"/>
      <c r="C114" s="47"/>
      <c r="D114" s="47"/>
      <c r="E114" s="47"/>
      <c r="F114" s="90"/>
    </row>
    <row r="115" spans="1:6" x14ac:dyDescent="0.25">
      <c r="A115" s="87">
        <v>111</v>
      </c>
      <c r="B115" s="47"/>
      <c r="C115" s="47"/>
      <c r="D115" s="47"/>
      <c r="E115" s="47"/>
      <c r="F115" s="90"/>
    </row>
    <row r="116" spans="1:6" x14ac:dyDescent="0.25">
      <c r="A116" s="87">
        <v>112</v>
      </c>
      <c r="B116" s="47"/>
      <c r="C116" s="47"/>
      <c r="D116" s="47"/>
      <c r="E116" s="47"/>
      <c r="F116" s="90"/>
    </row>
    <row r="117" spans="1:6" x14ac:dyDescent="0.25">
      <c r="A117" s="87">
        <v>113</v>
      </c>
      <c r="B117" s="47"/>
      <c r="C117" s="47"/>
      <c r="D117" s="47"/>
      <c r="E117" s="47"/>
      <c r="F117" s="90"/>
    </row>
    <row r="118" spans="1:6" x14ac:dyDescent="0.25">
      <c r="A118" s="87">
        <v>114</v>
      </c>
      <c r="B118" s="47"/>
      <c r="C118" s="47"/>
      <c r="D118" s="47"/>
      <c r="E118" s="47"/>
      <c r="F118" s="90"/>
    </row>
    <row r="119" spans="1:6" x14ac:dyDescent="0.25">
      <c r="A119" s="87">
        <v>115</v>
      </c>
      <c r="B119" s="47"/>
      <c r="C119" s="47"/>
      <c r="D119" s="47"/>
      <c r="E119" s="47"/>
      <c r="F119" s="90"/>
    </row>
    <row r="120" spans="1:6" x14ac:dyDescent="0.25">
      <c r="A120" s="87">
        <v>116</v>
      </c>
      <c r="B120" s="47"/>
      <c r="C120" s="47"/>
      <c r="D120" s="47"/>
      <c r="E120" s="47"/>
      <c r="F120" s="90"/>
    </row>
    <row r="121" spans="1:6" x14ac:dyDescent="0.25">
      <c r="A121" s="87">
        <v>117</v>
      </c>
      <c r="B121" s="47"/>
      <c r="C121" s="47"/>
      <c r="D121" s="47"/>
      <c r="E121" s="47"/>
      <c r="F121" s="90"/>
    </row>
    <row r="122" spans="1:6" x14ac:dyDescent="0.25">
      <c r="A122" s="87">
        <v>118</v>
      </c>
      <c r="B122" s="47"/>
      <c r="C122" s="47"/>
      <c r="D122" s="47"/>
      <c r="E122" s="47"/>
      <c r="F122" s="90"/>
    </row>
    <row r="123" spans="1:6" x14ac:dyDescent="0.25">
      <c r="A123" s="87">
        <v>119</v>
      </c>
      <c r="B123" s="47"/>
      <c r="C123" s="47"/>
      <c r="D123" s="47"/>
      <c r="E123" s="47"/>
      <c r="F123" s="90"/>
    </row>
    <row r="124" spans="1:6" ht="15.75" thickBot="1" x14ac:dyDescent="0.3">
      <c r="A124" s="91">
        <v>120</v>
      </c>
      <c r="B124" s="92"/>
      <c r="C124" s="92"/>
      <c r="D124" s="92"/>
      <c r="E124" s="92"/>
      <c r="F124" s="93"/>
    </row>
  </sheetData>
  <sheetProtection algorithmName="SHA-512" hashValue="HE+nOa1ofCRPDvuSWeiJNvtiuTdDhchsGqrl5p5jSU9OPemD/lnXINq5aXp0W8LWEMNs2yWBnZ6rLJdvx8/w0A==" saltValue="5WTn7VYXOrOIR2tmcye7Ng==" spinCount="100000" sheet="1" selectLockedCells="1"/>
  <mergeCells count="3">
    <mergeCell ref="A1:F1"/>
    <mergeCell ref="B2:F2"/>
    <mergeCell ref="A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 1 - Instructions</vt:lpstr>
      <vt:lpstr>TAB 2 - Hourly Rates</vt:lpstr>
      <vt:lpstr>TAB 3 - Core Line Items</vt:lpstr>
      <vt:lpstr>TAB 4 - Manufacturer Discounts</vt:lpstr>
    </vt:vector>
  </TitlesOfParts>
  <Company>City of Phoenix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Sashaa Contreras</dc:creator>
  <cp:lastModifiedBy>Steve De La Huerta</cp:lastModifiedBy>
  <dcterms:created xsi:type="dcterms:W3CDTF">2023-09-22T22:13:39Z</dcterms:created>
  <dcterms:modified xsi:type="dcterms:W3CDTF">2024-06-26T18:53:04Z</dcterms:modified>
</cp:coreProperties>
</file>