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0_Procurement\02 Solicitation Files\IFBs\FY 2425\IFB 2425-WAD-641 - Fire Life Safety Systems\POSTING DOCUMENTS\"/>
    </mc:Choice>
  </mc:AlternateContent>
  <xr:revisionPtr revIDLastSave="0" documentId="13_ncr:1_{B7187586-2A64-4C9E-96B5-949595DBF30A}" xr6:coauthVersionLast="47" xr6:coauthVersionMax="47" xr10:uidLastSave="{00000000-0000-0000-0000-000000000000}"/>
  <bookViews>
    <workbookView xWindow="28680" yWindow="-120" windowWidth="29040" windowHeight="15840" xr2:uid="{7EC10428-3E6A-49DD-A5A8-C38F4D1D7F0D}"/>
  </bookViews>
  <sheets>
    <sheet name="Instructions" sheetId="1" r:id="rId1"/>
    <sheet name="Core Line Items" sheetId="2" r:id="rId2"/>
    <sheet name="Hourly Rat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2" l="1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41" i="2" l="1"/>
</calcChain>
</file>

<file path=xl/sharedStrings.xml><?xml version="1.0" encoding="utf-8"?>
<sst xmlns="http://schemas.openxmlformats.org/spreadsheetml/2006/main" count="140" uniqueCount="64">
  <si>
    <t xml:space="preserve"> </t>
  </si>
  <si>
    <t>Tab 1</t>
  </si>
  <si>
    <t>Tab 2</t>
  </si>
  <si>
    <t>Item No.</t>
  </si>
  <si>
    <t>Unit Price 
(No tax)</t>
  </si>
  <si>
    <t>Extended Price       (No tax)</t>
  </si>
  <si>
    <t>Air sampling Systems</t>
  </si>
  <si>
    <t>Alarms</t>
  </si>
  <si>
    <t>Annunciators</t>
  </si>
  <si>
    <t>Batteries- Load Voltage Checks </t>
  </si>
  <si>
    <t>Beam Detectors</t>
  </si>
  <si>
    <t>Booster Pumps</t>
  </si>
  <si>
    <t>Check Valves</t>
  </si>
  <si>
    <t>Chemical Alarms</t>
  </si>
  <si>
    <t>Chlorine Alarms</t>
  </si>
  <si>
    <t>Control Relays</t>
  </si>
  <si>
    <t>Door Holders</t>
  </si>
  <si>
    <t>Duct Detectors</t>
  </si>
  <si>
    <t>Electrical Panels/Controls</t>
  </si>
  <si>
    <t>Fire Alarm Control Panels</t>
  </si>
  <si>
    <t>Fire Hoses</t>
  </si>
  <si>
    <t>Fire Backflow Preventers</t>
  </si>
  <si>
    <t>Flame Detectors</t>
  </si>
  <si>
    <t>Flow Switches</t>
  </si>
  <si>
    <t>Gongs/Bells</t>
  </si>
  <si>
    <t>Heat Detectors</t>
  </si>
  <si>
    <t>Hose Pumps</t>
  </si>
  <si>
    <t>Jockey Pumps</t>
  </si>
  <si>
    <t>Mechanical Alarms</t>
  </si>
  <si>
    <t>Monitor Modules</t>
  </si>
  <si>
    <t>Notification Devices</t>
  </si>
  <si>
    <t>O.S.&amp; Y Valves </t>
  </si>
  <si>
    <t>Power Supplies</t>
  </si>
  <si>
    <t>Pressure Controls</t>
  </si>
  <si>
    <t>Pressure Gauges</t>
  </si>
  <si>
    <t>Pressure Regulators and devices</t>
  </si>
  <si>
    <t>Pull Stations</t>
  </si>
  <si>
    <t>Relays</t>
  </si>
  <si>
    <t>Smoke Detectors</t>
  </si>
  <si>
    <t>Sprinkler Heads</t>
  </si>
  <si>
    <t>Sprinkler Piping</t>
  </si>
  <si>
    <t>Sprinkler Systems</t>
  </si>
  <si>
    <t>Fire Doors</t>
  </si>
  <si>
    <t>EACH</t>
  </si>
  <si>
    <t>Estimated Grand Total</t>
  </si>
  <si>
    <t>Hourly Rate ($)</t>
  </si>
  <si>
    <t>Installation/Repair/Diagnostic &amp; Assessment (Per Person)  Standard Hours: 6:00 a.m. - 5:00 p.m</t>
  </si>
  <si>
    <t>Installation/Repair/Diagnostic &amp; Assessment (Per Person)  Premium Hours: 5:01 p.m. - 5:59 a.m.</t>
  </si>
  <si>
    <t xml:space="preserve">Emergecy Labor Rate (Per Person) 24-hour Response </t>
  </si>
  <si>
    <t xml:space="preserve">Emergency Fee for Parts &amp; Accessories 24-hour Response </t>
  </si>
  <si>
    <t>Core Line Items</t>
  </si>
  <si>
    <t>Hourly Rate Labor Type (Non-Routine)</t>
  </si>
  <si>
    <t>Tab 3</t>
  </si>
  <si>
    <r>
      <t>IFB 2425-</t>
    </r>
    <r>
      <rPr>
        <b/>
        <sz val="16"/>
        <rFont val="Arial"/>
        <family val="2"/>
      </rPr>
      <t>WAD-641</t>
    </r>
    <r>
      <rPr>
        <b/>
        <sz val="16"/>
        <color theme="1"/>
        <rFont val="Arial"/>
        <family val="2"/>
      </rPr>
      <t xml:space="preserve"> (SD) Fire life Safety Systems Inspection and Repair
</t>
    </r>
    <r>
      <rPr>
        <b/>
        <sz val="20"/>
        <color theme="1"/>
        <rFont val="Arial"/>
        <family val="2"/>
      </rPr>
      <t>ATTACHMENT A - INSTRUCTIONS</t>
    </r>
  </si>
  <si>
    <r>
      <t>Bidder:</t>
    </r>
    <r>
      <rPr>
        <sz val="12"/>
        <color theme="1"/>
        <rFont val="Arial"/>
        <family val="2"/>
      </rPr>
      <t xml:space="preserve">  </t>
    </r>
  </si>
  <si>
    <r>
      <rPr>
        <b/>
        <sz val="12"/>
        <color theme="1"/>
        <rFont val="Arial"/>
        <family val="2"/>
      </rPr>
      <t>Instructions</t>
    </r>
    <r>
      <rPr>
        <sz val="12"/>
        <color theme="1"/>
        <rFont val="Arial"/>
        <family val="2"/>
      </rPr>
      <t xml:space="preserve"> - Please add Vendor Name on row 2 above. Bidders must bid "ALL OR NONE" on Tab 2 to be considered responsive.</t>
    </r>
  </si>
  <si>
    <r>
      <rPr>
        <b/>
        <sz val="15"/>
        <color theme="1"/>
        <rFont val="Arial"/>
        <family val="2"/>
      </rPr>
      <t>IFB 2425-WAD-641 (SD) Fire life Safety Systems Inspection and Repair</t>
    </r>
    <r>
      <rPr>
        <b/>
        <sz val="16"/>
        <color theme="1"/>
        <rFont val="Arial"/>
        <family val="2"/>
      </rPr>
      <t xml:space="preserve"> </t>
    </r>
    <r>
      <rPr>
        <b/>
        <sz val="20"/>
        <color theme="1"/>
        <rFont val="Arial"/>
        <family val="2"/>
      </rPr>
      <t xml:space="preserve">ATTACHMENT A - FEE SCHEDULE
</t>
    </r>
    <r>
      <rPr>
        <b/>
        <sz val="12"/>
        <color theme="1"/>
        <rFont val="Arial"/>
        <family val="2"/>
      </rPr>
      <t>Refer to Tab 1, Instructions</t>
    </r>
    <r>
      <rPr>
        <b/>
        <sz val="20"/>
        <color theme="1"/>
        <rFont val="Arial"/>
        <family val="2"/>
      </rPr>
      <t xml:space="preserve"> </t>
    </r>
  </si>
  <si>
    <r>
      <rPr>
        <b/>
        <sz val="15"/>
        <color theme="1"/>
        <rFont val="Arial"/>
        <family val="2"/>
      </rPr>
      <t>IFB 2425-WAD-641 (SD) Fire life Safety Systems Inspection and Repair</t>
    </r>
    <r>
      <rPr>
        <b/>
        <sz val="14"/>
        <color theme="1"/>
        <rFont val="Arial"/>
        <family val="2"/>
      </rPr>
      <t xml:space="preserve">
</t>
    </r>
    <r>
      <rPr>
        <b/>
        <sz val="20"/>
        <color theme="1"/>
        <rFont val="Arial"/>
        <family val="2"/>
      </rPr>
      <t>ATTACHMENT B - Fee Schedule</t>
    </r>
    <r>
      <rPr>
        <b/>
        <sz val="14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Refer to Tab 1, Instructions</t>
    </r>
  </si>
  <si>
    <r>
      <rPr>
        <b/>
        <sz val="12"/>
        <color theme="1"/>
        <rFont val="Arial"/>
        <family val="2"/>
      </rPr>
      <t>Core Line Items</t>
    </r>
    <r>
      <rPr>
        <sz val="12"/>
        <color theme="1"/>
        <rFont val="Arial"/>
        <family val="2"/>
      </rPr>
      <t xml:space="preserve">:  Price Schedule is based on inspection of each listed system per "EACH" inspection. Tab 3 will address hourly rates if any work including but not limited to Installation/Repair/Diagnostic &amp; Assessment outside of normal standard system inspection.  Enter the required information in column "E". Award will be determined by the "All or None" </t>
    </r>
    <r>
      <rPr>
        <b/>
        <sz val="12"/>
        <color theme="1"/>
        <rFont val="Arial"/>
        <family val="2"/>
      </rPr>
      <t>lowest</t>
    </r>
    <r>
      <rPr>
        <sz val="12"/>
        <color theme="1"/>
        <rFont val="Arial"/>
        <family val="2"/>
      </rPr>
      <t xml:space="preserve"> estimated grand total.  </t>
    </r>
  </si>
  <si>
    <r>
      <rPr>
        <b/>
        <sz val="12"/>
        <color theme="1"/>
        <rFont val="Arial"/>
        <family val="2"/>
      </rPr>
      <t>Hourly Rates</t>
    </r>
    <r>
      <rPr>
        <sz val="12"/>
        <color theme="1"/>
        <rFont val="Arial"/>
        <family val="2"/>
      </rPr>
      <t xml:space="preserve">:  This tab is for hourly rates to cover any work including but not limited to Installation/Repair/Diagnostic &amp; Assessment outside of normal standard system inspection. Enter the required information in column "C".    </t>
    </r>
  </si>
  <si>
    <t>Unit of Measure per inspection only</t>
  </si>
  <si>
    <t>Description (inspection per unit)</t>
  </si>
  <si>
    <t>Annual Estimated Quantity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</si>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</sst>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4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justify" vertical="center" wrapText="1"/>
    </xf>
    <xf numFmtId="44" fontId="3" fillId="0" borderId="4" xfId="1" applyFont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left"/>
    </xf>
    <xf numFmtId="0" fontId="3" fillId="0" borderId="0" xfId="0" applyFont="1"/>
    <xf numFmtId="0" fontId="10" fillId="6" borderId="1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top" wrapText="1"/>
    </xf>
    <xf numFmtId="3" fontId="5" fillId="5" borderId="4" xfId="0" applyNumberFormat="1" applyFont="1" applyFill="1" applyBorder="1" applyAlignment="1">
      <alignment horizontal="center" vertical="top" wrapText="1"/>
    </xf>
    <xf numFmtId="44" fontId="5" fillId="0" borderId="4" xfId="1" applyFont="1" applyFill="1" applyBorder="1" applyAlignment="1" applyProtection="1">
      <alignment horizontal="center" vertical="top" wrapText="1"/>
      <protection locked="0"/>
    </xf>
    <xf numFmtId="0" fontId="5" fillId="5" borderId="4" xfId="1" applyNumberFormat="1" applyFont="1" applyFill="1" applyBorder="1" applyAlignment="1">
      <alignment horizontal="center" vertical="top" wrapText="1"/>
    </xf>
    <xf numFmtId="44" fontId="5" fillId="0" borderId="4" xfId="1" applyFont="1" applyFill="1" applyBorder="1" applyAlignment="1" applyProtection="1">
      <alignment horizontal="center" vertical="top"/>
      <protection locked="0"/>
    </xf>
    <xf numFmtId="44" fontId="5" fillId="3" borderId="4" xfId="1" applyFont="1" applyFill="1" applyBorder="1" applyAlignment="1">
      <alignment horizontal="center" vertical="top"/>
    </xf>
    <xf numFmtId="44" fontId="5" fillId="3" borderId="4" xfId="1" applyFont="1" applyFill="1" applyBorder="1" applyAlignment="1">
      <alignment horizontal="center" vertical="top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7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5" fillId="5" borderId="4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2" fillId="6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right" vertical="top"/>
    </xf>
    <xf numFmtId="0" fontId="11" fillId="2" borderId="4" xfId="0" applyFont="1" applyFill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9711B-11B2-4C0A-B4F0-9A7273AA294A}">
  <dimension ref="A1:H5"/>
  <sheetViews>
    <sheetView tabSelected="1" workbookViewId="0">
      <selection activeCell="B2" sqref="B2:H2"/>
    </sheetView>
  </sheetViews>
  <sheetFormatPr defaultColWidth="9.1796875" defaultRowHeight="14" x14ac:dyDescent="0.3"/>
  <cols>
    <col min="1" max="7" width="9.1796875" style="7"/>
    <col min="8" max="8" width="64" style="7" customWidth="1"/>
    <col min="9" max="16384" width="9.1796875" style="7"/>
  </cols>
  <sheetData>
    <row r="1" spans="1:8" ht="87" customHeight="1" x14ac:dyDescent="0.3">
      <c r="A1" s="20" t="s">
        <v>53</v>
      </c>
      <c r="B1" s="21"/>
      <c r="C1" s="21"/>
      <c r="D1" s="21"/>
      <c r="E1" s="21"/>
      <c r="F1" s="21"/>
      <c r="G1" s="21"/>
      <c r="H1" s="22"/>
    </row>
    <row r="2" spans="1:8" ht="21" customHeight="1" x14ac:dyDescent="0.3">
      <c r="A2" s="8" t="s">
        <v>54</v>
      </c>
      <c r="B2" s="23" t="s">
        <v>63</v>
      </c>
      <c r="C2" s="23"/>
      <c r="D2" s="23"/>
      <c r="E2" s="23"/>
      <c r="F2" s="23"/>
      <c r="G2" s="23"/>
      <c r="H2" s="24"/>
    </row>
    <row r="3" spans="1:8" ht="65.25" customHeight="1" x14ac:dyDescent="0.3">
      <c r="A3" s="19" t="s">
        <v>1</v>
      </c>
      <c r="B3" s="25" t="s">
        <v>55</v>
      </c>
      <c r="C3" s="25"/>
      <c r="D3" s="25"/>
      <c r="E3" s="25"/>
      <c r="F3" s="25"/>
      <c r="G3" s="25"/>
      <c r="H3" s="25"/>
    </row>
    <row r="4" spans="1:8" ht="78.75" customHeight="1" x14ac:dyDescent="0.3">
      <c r="A4" s="19" t="s">
        <v>2</v>
      </c>
      <c r="B4" s="26" t="s">
        <v>58</v>
      </c>
      <c r="C4" s="27"/>
      <c r="D4" s="27"/>
      <c r="E4" s="27"/>
      <c r="F4" s="27"/>
      <c r="G4" s="27"/>
      <c r="H4" s="28"/>
    </row>
    <row r="5" spans="1:8" ht="60" customHeight="1" x14ac:dyDescent="0.3">
      <c r="A5" s="19" t="s">
        <v>52</v>
      </c>
      <c r="B5" s="29" t="s">
        <v>59</v>
      </c>
      <c r="C5" s="30"/>
      <c r="D5" s="30"/>
      <c r="E5" s="30"/>
      <c r="F5" s="30"/>
      <c r="G5" s="30"/>
      <c r="H5" s="31"/>
    </row>
  </sheetData>
  <sheetProtection algorithmName="SHA-512" hashValue="XGlIdIdM35P3ll1yvcBvckgp6YNHfWWle0OVu3I1rgsiluGthoOl3VGVWgOIbU2y779KgxIXZwXYu3WbTsZrjA==" saltValue="1n7m9GNzFOZFmGVVg2JlOw==" spinCount="100000" sheet="1" objects="1" scenarios="1" selectLockedCells="1"/>
  <mergeCells count="5">
    <mergeCell ref="A1:H1"/>
    <mergeCell ref="B2:H2"/>
    <mergeCell ref="B3:H3"/>
    <mergeCell ref="B4:H4"/>
    <mergeCell ref="B5:H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EEF62-9212-43E1-953E-9377350E34CE}">
  <dimension ref="A1:F41"/>
  <sheetViews>
    <sheetView workbookViewId="0">
      <selection activeCell="E4" sqref="E4"/>
    </sheetView>
  </sheetViews>
  <sheetFormatPr defaultColWidth="9.1796875" defaultRowHeight="14" x14ac:dyDescent="0.3"/>
  <cols>
    <col min="1" max="1" width="9.1796875" style="7"/>
    <col min="2" max="2" width="42.54296875" style="7" customWidth="1"/>
    <col min="3" max="3" width="18.7265625" style="7" customWidth="1"/>
    <col min="4" max="5" width="16" style="7" customWidth="1"/>
    <col min="6" max="6" width="19.1796875" style="7" customWidth="1"/>
    <col min="7" max="16384" width="9.1796875" style="7"/>
  </cols>
  <sheetData>
    <row r="1" spans="1:6" ht="71.25" customHeight="1" x14ac:dyDescent="0.3">
      <c r="A1" s="32" t="s">
        <v>56</v>
      </c>
      <c r="B1" s="33"/>
      <c r="C1" s="33"/>
      <c r="D1" s="33"/>
      <c r="E1" s="33"/>
      <c r="F1" s="34"/>
    </row>
    <row r="2" spans="1:6" ht="18" x14ac:dyDescent="0.3">
      <c r="A2" s="35" t="s">
        <v>50</v>
      </c>
      <c r="B2" s="35"/>
      <c r="C2" s="35"/>
      <c r="D2" s="35"/>
      <c r="E2" s="35"/>
      <c r="F2" s="35"/>
    </row>
    <row r="3" spans="1:6" ht="46.5" x14ac:dyDescent="0.3">
      <c r="A3" s="16" t="s">
        <v>3</v>
      </c>
      <c r="B3" s="17" t="s">
        <v>61</v>
      </c>
      <c r="C3" s="18" t="s">
        <v>60</v>
      </c>
      <c r="D3" s="18" t="s">
        <v>62</v>
      </c>
      <c r="E3" s="18" t="s">
        <v>4</v>
      </c>
      <c r="F3" s="18" t="s">
        <v>5</v>
      </c>
    </row>
    <row r="4" spans="1:6" ht="15.5" x14ac:dyDescent="0.3">
      <c r="A4" s="1">
        <v>1</v>
      </c>
      <c r="B4" s="2" t="s">
        <v>6</v>
      </c>
      <c r="C4" s="9" t="s">
        <v>43</v>
      </c>
      <c r="D4" s="10">
        <v>100</v>
      </c>
      <c r="E4" s="11" t="s">
        <v>0</v>
      </c>
      <c r="F4" s="12" t="e">
        <f>SUM(D4*E4)</f>
        <v>#VALUE!</v>
      </c>
    </row>
    <row r="5" spans="1:6" ht="15.5" x14ac:dyDescent="0.3">
      <c r="A5" s="1">
        <v>2</v>
      </c>
      <c r="B5" s="2" t="s">
        <v>7</v>
      </c>
      <c r="C5" s="9" t="s">
        <v>43</v>
      </c>
      <c r="D5" s="10">
        <v>100</v>
      </c>
      <c r="E5" s="11" t="s">
        <v>0</v>
      </c>
      <c r="F5" s="12" t="e">
        <f t="shared" ref="F5:F40" si="0">SUM(D5*E5)</f>
        <v>#VALUE!</v>
      </c>
    </row>
    <row r="6" spans="1:6" ht="15.5" x14ac:dyDescent="0.3">
      <c r="A6" s="1">
        <v>3</v>
      </c>
      <c r="B6" s="2" t="s">
        <v>8</v>
      </c>
      <c r="C6" s="9" t="s">
        <v>43</v>
      </c>
      <c r="D6" s="10">
        <v>100</v>
      </c>
      <c r="E6" s="11" t="s">
        <v>0</v>
      </c>
      <c r="F6" s="12" t="e">
        <f t="shared" si="0"/>
        <v>#VALUE!</v>
      </c>
    </row>
    <row r="7" spans="1:6" ht="15.5" x14ac:dyDescent="0.3">
      <c r="A7" s="1">
        <v>4</v>
      </c>
      <c r="B7" s="2" t="s">
        <v>9</v>
      </c>
      <c r="C7" s="9" t="s">
        <v>43</v>
      </c>
      <c r="D7" s="10">
        <v>100</v>
      </c>
      <c r="E7" s="11" t="s">
        <v>0</v>
      </c>
      <c r="F7" s="12" t="e">
        <f t="shared" si="0"/>
        <v>#VALUE!</v>
      </c>
    </row>
    <row r="8" spans="1:6" ht="15.5" x14ac:dyDescent="0.3">
      <c r="A8" s="1">
        <v>5</v>
      </c>
      <c r="B8" s="2" t="s">
        <v>10</v>
      </c>
      <c r="C8" s="9" t="s">
        <v>43</v>
      </c>
      <c r="D8" s="10">
        <v>100</v>
      </c>
      <c r="E8" s="11" t="s">
        <v>0</v>
      </c>
      <c r="F8" s="12" t="e">
        <f t="shared" si="0"/>
        <v>#VALUE!</v>
      </c>
    </row>
    <row r="9" spans="1:6" ht="15.5" x14ac:dyDescent="0.3">
      <c r="A9" s="1">
        <v>6</v>
      </c>
      <c r="B9" s="2" t="s">
        <v>11</v>
      </c>
      <c r="C9" s="9" t="s">
        <v>43</v>
      </c>
      <c r="D9" s="10">
        <v>100</v>
      </c>
      <c r="E9" s="11" t="s">
        <v>0</v>
      </c>
      <c r="F9" s="12" t="e">
        <f t="shared" si="0"/>
        <v>#VALUE!</v>
      </c>
    </row>
    <row r="10" spans="1:6" ht="15.5" x14ac:dyDescent="0.3">
      <c r="A10" s="1">
        <v>7</v>
      </c>
      <c r="B10" s="2" t="s">
        <v>12</v>
      </c>
      <c r="C10" s="9" t="s">
        <v>43</v>
      </c>
      <c r="D10" s="10">
        <v>100</v>
      </c>
      <c r="E10" s="11" t="s">
        <v>0</v>
      </c>
      <c r="F10" s="12" t="e">
        <f t="shared" si="0"/>
        <v>#VALUE!</v>
      </c>
    </row>
    <row r="11" spans="1:6" ht="15.5" x14ac:dyDescent="0.3">
      <c r="A11" s="1">
        <v>8</v>
      </c>
      <c r="B11" s="2" t="s">
        <v>13</v>
      </c>
      <c r="C11" s="9" t="s">
        <v>43</v>
      </c>
      <c r="D11" s="10">
        <v>100</v>
      </c>
      <c r="E11" s="11" t="s">
        <v>0</v>
      </c>
      <c r="F11" s="12" t="e">
        <f t="shared" si="0"/>
        <v>#VALUE!</v>
      </c>
    </row>
    <row r="12" spans="1:6" ht="15.5" x14ac:dyDescent="0.3">
      <c r="A12" s="1">
        <v>9</v>
      </c>
      <c r="B12" s="2" t="s">
        <v>14</v>
      </c>
      <c r="C12" s="9" t="s">
        <v>43</v>
      </c>
      <c r="D12" s="10">
        <v>100</v>
      </c>
      <c r="E12" s="11" t="s">
        <v>0</v>
      </c>
      <c r="F12" s="12" t="e">
        <f t="shared" si="0"/>
        <v>#VALUE!</v>
      </c>
    </row>
    <row r="13" spans="1:6" ht="15.5" x14ac:dyDescent="0.3">
      <c r="A13" s="1">
        <v>10</v>
      </c>
      <c r="B13" s="2" t="s">
        <v>15</v>
      </c>
      <c r="C13" s="9" t="s">
        <v>43</v>
      </c>
      <c r="D13" s="10">
        <v>100</v>
      </c>
      <c r="E13" s="13" t="s">
        <v>0</v>
      </c>
      <c r="F13" s="12" t="e">
        <f t="shared" si="0"/>
        <v>#VALUE!</v>
      </c>
    </row>
    <row r="14" spans="1:6" ht="15.5" x14ac:dyDescent="0.3">
      <c r="A14" s="1">
        <v>11</v>
      </c>
      <c r="B14" s="2" t="s">
        <v>16</v>
      </c>
      <c r="C14" s="9" t="s">
        <v>43</v>
      </c>
      <c r="D14" s="10">
        <v>100</v>
      </c>
      <c r="E14" s="13" t="s">
        <v>0</v>
      </c>
      <c r="F14" s="12" t="e">
        <f t="shared" si="0"/>
        <v>#VALUE!</v>
      </c>
    </row>
    <row r="15" spans="1:6" ht="15.5" x14ac:dyDescent="0.3">
      <c r="A15" s="1">
        <v>12</v>
      </c>
      <c r="B15" s="2" t="s">
        <v>17</v>
      </c>
      <c r="C15" s="9" t="s">
        <v>43</v>
      </c>
      <c r="D15" s="10">
        <v>100</v>
      </c>
      <c r="E15" s="13" t="s">
        <v>0</v>
      </c>
      <c r="F15" s="12" t="e">
        <f t="shared" si="0"/>
        <v>#VALUE!</v>
      </c>
    </row>
    <row r="16" spans="1:6" ht="15.5" x14ac:dyDescent="0.3">
      <c r="A16" s="1">
        <v>13</v>
      </c>
      <c r="B16" s="2" t="s">
        <v>18</v>
      </c>
      <c r="C16" s="9" t="s">
        <v>43</v>
      </c>
      <c r="D16" s="10">
        <v>100</v>
      </c>
      <c r="E16" s="13" t="s">
        <v>0</v>
      </c>
      <c r="F16" s="12" t="e">
        <f t="shared" si="0"/>
        <v>#VALUE!</v>
      </c>
    </row>
    <row r="17" spans="1:6" ht="15.5" x14ac:dyDescent="0.3">
      <c r="A17" s="1">
        <v>14</v>
      </c>
      <c r="B17" s="2" t="s">
        <v>19</v>
      </c>
      <c r="C17" s="9" t="s">
        <v>43</v>
      </c>
      <c r="D17" s="10">
        <v>100</v>
      </c>
      <c r="E17" s="13" t="s">
        <v>0</v>
      </c>
      <c r="F17" s="12" t="e">
        <f t="shared" si="0"/>
        <v>#VALUE!</v>
      </c>
    </row>
    <row r="18" spans="1:6" ht="15.5" x14ac:dyDescent="0.3">
      <c r="A18" s="1">
        <v>15</v>
      </c>
      <c r="B18" s="2" t="s">
        <v>20</v>
      </c>
      <c r="C18" s="9" t="s">
        <v>43</v>
      </c>
      <c r="D18" s="10">
        <v>100</v>
      </c>
      <c r="E18" s="13" t="s">
        <v>0</v>
      </c>
      <c r="F18" s="12" t="e">
        <f t="shared" si="0"/>
        <v>#VALUE!</v>
      </c>
    </row>
    <row r="19" spans="1:6" ht="15.5" x14ac:dyDescent="0.3">
      <c r="A19" s="1">
        <v>16</v>
      </c>
      <c r="B19" s="2" t="s">
        <v>21</v>
      </c>
      <c r="C19" s="9" t="s">
        <v>43</v>
      </c>
      <c r="D19" s="10">
        <v>100</v>
      </c>
      <c r="E19" s="13" t="s">
        <v>0</v>
      </c>
      <c r="F19" s="12" t="e">
        <f t="shared" si="0"/>
        <v>#VALUE!</v>
      </c>
    </row>
    <row r="20" spans="1:6" ht="15.5" x14ac:dyDescent="0.3">
      <c r="A20" s="1">
        <v>17</v>
      </c>
      <c r="B20" s="2" t="s">
        <v>22</v>
      </c>
      <c r="C20" s="9" t="s">
        <v>43</v>
      </c>
      <c r="D20" s="10">
        <v>100</v>
      </c>
      <c r="E20" s="13" t="s">
        <v>0</v>
      </c>
      <c r="F20" s="12" t="e">
        <f t="shared" si="0"/>
        <v>#VALUE!</v>
      </c>
    </row>
    <row r="21" spans="1:6" ht="15.5" x14ac:dyDescent="0.3">
      <c r="A21" s="1">
        <v>18</v>
      </c>
      <c r="B21" s="2" t="s">
        <v>23</v>
      </c>
      <c r="C21" s="9" t="s">
        <v>43</v>
      </c>
      <c r="D21" s="10">
        <v>100</v>
      </c>
      <c r="E21" s="13" t="s">
        <v>0</v>
      </c>
      <c r="F21" s="12" t="e">
        <f t="shared" si="0"/>
        <v>#VALUE!</v>
      </c>
    </row>
    <row r="22" spans="1:6" ht="15.5" x14ac:dyDescent="0.3">
      <c r="A22" s="1">
        <v>19</v>
      </c>
      <c r="B22" s="2" t="s">
        <v>24</v>
      </c>
      <c r="C22" s="9" t="s">
        <v>43</v>
      </c>
      <c r="D22" s="10">
        <v>100</v>
      </c>
      <c r="E22" s="13" t="s">
        <v>0</v>
      </c>
      <c r="F22" s="12" t="e">
        <f t="shared" si="0"/>
        <v>#VALUE!</v>
      </c>
    </row>
    <row r="23" spans="1:6" ht="15.5" x14ac:dyDescent="0.3">
      <c r="A23" s="1">
        <v>20</v>
      </c>
      <c r="B23" s="2" t="s">
        <v>25</v>
      </c>
      <c r="C23" s="9" t="s">
        <v>43</v>
      </c>
      <c r="D23" s="10">
        <v>100</v>
      </c>
      <c r="E23" s="13" t="s">
        <v>0</v>
      </c>
      <c r="F23" s="12" t="e">
        <f t="shared" si="0"/>
        <v>#VALUE!</v>
      </c>
    </row>
    <row r="24" spans="1:6" ht="15.5" x14ac:dyDescent="0.3">
      <c r="A24" s="1">
        <v>21</v>
      </c>
      <c r="B24" s="2" t="s">
        <v>26</v>
      </c>
      <c r="C24" s="9" t="s">
        <v>43</v>
      </c>
      <c r="D24" s="10">
        <v>100</v>
      </c>
      <c r="E24" s="13" t="s">
        <v>0</v>
      </c>
      <c r="F24" s="12" t="e">
        <f t="shared" si="0"/>
        <v>#VALUE!</v>
      </c>
    </row>
    <row r="25" spans="1:6" ht="15.5" x14ac:dyDescent="0.3">
      <c r="A25" s="1">
        <v>22</v>
      </c>
      <c r="B25" s="2" t="s">
        <v>27</v>
      </c>
      <c r="C25" s="9" t="s">
        <v>43</v>
      </c>
      <c r="D25" s="10">
        <v>100</v>
      </c>
      <c r="E25" s="13" t="s">
        <v>0</v>
      </c>
      <c r="F25" s="12" t="e">
        <f t="shared" si="0"/>
        <v>#VALUE!</v>
      </c>
    </row>
    <row r="26" spans="1:6" ht="15.5" x14ac:dyDescent="0.3">
      <c r="A26" s="1">
        <v>23</v>
      </c>
      <c r="B26" s="2" t="s">
        <v>28</v>
      </c>
      <c r="C26" s="9" t="s">
        <v>43</v>
      </c>
      <c r="D26" s="10">
        <v>100</v>
      </c>
      <c r="E26" s="13" t="s">
        <v>0</v>
      </c>
      <c r="F26" s="12" t="e">
        <f t="shared" si="0"/>
        <v>#VALUE!</v>
      </c>
    </row>
    <row r="27" spans="1:6" ht="15.5" x14ac:dyDescent="0.3">
      <c r="A27" s="1">
        <v>24</v>
      </c>
      <c r="B27" s="2" t="s">
        <v>29</v>
      </c>
      <c r="C27" s="9" t="s">
        <v>43</v>
      </c>
      <c r="D27" s="10">
        <v>100</v>
      </c>
      <c r="E27" s="13" t="s">
        <v>0</v>
      </c>
      <c r="F27" s="12" t="e">
        <f t="shared" si="0"/>
        <v>#VALUE!</v>
      </c>
    </row>
    <row r="28" spans="1:6" ht="15.5" x14ac:dyDescent="0.3">
      <c r="A28" s="1">
        <v>25</v>
      </c>
      <c r="B28" s="2" t="s">
        <v>30</v>
      </c>
      <c r="C28" s="9" t="s">
        <v>43</v>
      </c>
      <c r="D28" s="10">
        <v>100</v>
      </c>
      <c r="E28" s="13" t="s">
        <v>0</v>
      </c>
      <c r="F28" s="12" t="e">
        <f t="shared" si="0"/>
        <v>#VALUE!</v>
      </c>
    </row>
    <row r="29" spans="1:6" ht="15.5" x14ac:dyDescent="0.3">
      <c r="A29" s="1">
        <v>26</v>
      </c>
      <c r="B29" s="2" t="s">
        <v>31</v>
      </c>
      <c r="C29" s="9" t="s">
        <v>43</v>
      </c>
      <c r="D29" s="10">
        <v>100</v>
      </c>
      <c r="E29" s="13" t="s">
        <v>0</v>
      </c>
      <c r="F29" s="12" t="e">
        <f t="shared" si="0"/>
        <v>#VALUE!</v>
      </c>
    </row>
    <row r="30" spans="1:6" ht="15.5" x14ac:dyDescent="0.3">
      <c r="A30" s="1">
        <v>27</v>
      </c>
      <c r="B30" s="2" t="s">
        <v>32</v>
      </c>
      <c r="C30" s="9" t="s">
        <v>43</v>
      </c>
      <c r="D30" s="10">
        <v>100</v>
      </c>
      <c r="E30" s="13" t="s">
        <v>0</v>
      </c>
      <c r="F30" s="12" t="e">
        <f t="shared" si="0"/>
        <v>#VALUE!</v>
      </c>
    </row>
    <row r="31" spans="1:6" ht="15.5" x14ac:dyDescent="0.3">
      <c r="A31" s="1">
        <v>28</v>
      </c>
      <c r="B31" s="2" t="s">
        <v>33</v>
      </c>
      <c r="C31" s="9" t="s">
        <v>43</v>
      </c>
      <c r="D31" s="10">
        <v>100</v>
      </c>
      <c r="E31" s="13" t="s">
        <v>0</v>
      </c>
      <c r="F31" s="12" t="e">
        <f t="shared" si="0"/>
        <v>#VALUE!</v>
      </c>
    </row>
    <row r="32" spans="1:6" ht="15.5" x14ac:dyDescent="0.3">
      <c r="A32" s="1">
        <v>29</v>
      </c>
      <c r="B32" s="2" t="s">
        <v>34</v>
      </c>
      <c r="C32" s="9" t="s">
        <v>43</v>
      </c>
      <c r="D32" s="10">
        <v>100</v>
      </c>
      <c r="E32" s="13" t="s">
        <v>0</v>
      </c>
      <c r="F32" s="12" t="e">
        <f t="shared" si="0"/>
        <v>#VALUE!</v>
      </c>
    </row>
    <row r="33" spans="1:6" ht="15.5" x14ac:dyDescent="0.3">
      <c r="A33" s="1">
        <v>30</v>
      </c>
      <c r="B33" s="2" t="s">
        <v>35</v>
      </c>
      <c r="C33" s="9" t="s">
        <v>43</v>
      </c>
      <c r="D33" s="10">
        <v>100</v>
      </c>
      <c r="E33" s="13" t="s">
        <v>0</v>
      </c>
      <c r="F33" s="12" t="e">
        <f t="shared" si="0"/>
        <v>#VALUE!</v>
      </c>
    </row>
    <row r="34" spans="1:6" ht="15.5" x14ac:dyDescent="0.3">
      <c r="A34" s="1">
        <v>31</v>
      </c>
      <c r="B34" s="2" t="s">
        <v>36</v>
      </c>
      <c r="C34" s="9" t="s">
        <v>43</v>
      </c>
      <c r="D34" s="10">
        <v>100</v>
      </c>
      <c r="E34" s="13" t="s">
        <v>0</v>
      </c>
      <c r="F34" s="12" t="e">
        <f t="shared" si="0"/>
        <v>#VALUE!</v>
      </c>
    </row>
    <row r="35" spans="1:6" ht="15.5" x14ac:dyDescent="0.3">
      <c r="A35" s="1">
        <v>32</v>
      </c>
      <c r="B35" s="2" t="s">
        <v>37</v>
      </c>
      <c r="C35" s="9" t="s">
        <v>43</v>
      </c>
      <c r="D35" s="10">
        <v>100</v>
      </c>
      <c r="E35" s="13" t="s">
        <v>0</v>
      </c>
      <c r="F35" s="12" t="e">
        <f t="shared" si="0"/>
        <v>#VALUE!</v>
      </c>
    </row>
    <row r="36" spans="1:6" ht="15.5" x14ac:dyDescent="0.3">
      <c r="A36" s="1">
        <v>33</v>
      </c>
      <c r="B36" s="2" t="s">
        <v>38</v>
      </c>
      <c r="C36" s="9" t="s">
        <v>43</v>
      </c>
      <c r="D36" s="10">
        <v>100</v>
      </c>
      <c r="E36" s="13" t="s">
        <v>0</v>
      </c>
      <c r="F36" s="12" t="e">
        <f t="shared" si="0"/>
        <v>#VALUE!</v>
      </c>
    </row>
    <row r="37" spans="1:6" ht="15.5" x14ac:dyDescent="0.3">
      <c r="A37" s="1">
        <v>34</v>
      </c>
      <c r="B37" s="2" t="s">
        <v>39</v>
      </c>
      <c r="C37" s="9" t="s">
        <v>43</v>
      </c>
      <c r="D37" s="10">
        <v>100</v>
      </c>
      <c r="E37" s="13" t="s">
        <v>0</v>
      </c>
      <c r="F37" s="12" t="e">
        <f t="shared" si="0"/>
        <v>#VALUE!</v>
      </c>
    </row>
    <row r="38" spans="1:6" ht="15.5" x14ac:dyDescent="0.3">
      <c r="A38" s="1">
        <v>35</v>
      </c>
      <c r="B38" s="2" t="s">
        <v>40</v>
      </c>
      <c r="C38" s="9" t="s">
        <v>43</v>
      </c>
      <c r="D38" s="10">
        <v>100</v>
      </c>
      <c r="E38" s="13" t="s">
        <v>0</v>
      </c>
      <c r="F38" s="12" t="e">
        <f t="shared" si="0"/>
        <v>#VALUE!</v>
      </c>
    </row>
    <row r="39" spans="1:6" ht="15.5" x14ac:dyDescent="0.3">
      <c r="A39" s="1">
        <v>36</v>
      </c>
      <c r="B39" s="2" t="s">
        <v>41</v>
      </c>
      <c r="C39" s="9" t="s">
        <v>43</v>
      </c>
      <c r="D39" s="10">
        <v>100</v>
      </c>
      <c r="E39" s="13" t="s">
        <v>0</v>
      </c>
      <c r="F39" s="12" t="e">
        <f t="shared" si="0"/>
        <v>#VALUE!</v>
      </c>
    </row>
    <row r="40" spans="1:6" ht="15.5" x14ac:dyDescent="0.3">
      <c r="A40" s="1">
        <v>37</v>
      </c>
      <c r="B40" s="2" t="s">
        <v>42</v>
      </c>
      <c r="C40" s="9" t="s">
        <v>43</v>
      </c>
      <c r="D40" s="10">
        <v>100</v>
      </c>
      <c r="E40" s="13" t="s">
        <v>0</v>
      </c>
      <c r="F40" s="12" t="e">
        <f t="shared" si="0"/>
        <v>#VALUE!</v>
      </c>
    </row>
    <row r="41" spans="1:6" ht="18" x14ac:dyDescent="0.3">
      <c r="A41" s="36" t="s">
        <v>44</v>
      </c>
      <c r="B41" s="36"/>
      <c r="C41" s="36"/>
      <c r="D41" s="36"/>
      <c r="E41" s="14"/>
      <c r="F41" s="15" t="e">
        <f>SUM(F4:F40)</f>
        <v>#VALUE!</v>
      </c>
    </row>
  </sheetData>
  <sheetProtection algorithmName="SHA-512" hashValue="s1u6pfV9DEdjNdP8P+NOMT1vqMuQNlV24bvtklK4C9Up0V3X+y/AStNOIDXpNaynSeISoQ9SFOAswt86vVaZyg==" saltValue="Tx+5zPrXzocQFZ0fimu2vA==" spinCount="100000" sheet="1" objects="1" scenarios="1" selectLockedCells="1"/>
  <mergeCells count="3">
    <mergeCell ref="A1:F1"/>
    <mergeCell ref="A2:F2"/>
    <mergeCell ref="A41:D4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9AB1B-267B-47E6-8FB9-59A39311F620}">
  <dimension ref="A1:F6"/>
  <sheetViews>
    <sheetView workbookViewId="0">
      <selection activeCell="C4" sqref="C4"/>
    </sheetView>
  </sheetViews>
  <sheetFormatPr defaultColWidth="9.1796875" defaultRowHeight="14" x14ac:dyDescent="0.3"/>
  <cols>
    <col min="1" max="1" width="11" style="7" customWidth="1"/>
    <col min="2" max="2" width="98.54296875" style="7" customWidth="1"/>
    <col min="3" max="3" width="25.54296875" style="7" customWidth="1"/>
    <col min="4" max="5" width="9.1796875" style="7" customWidth="1"/>
    <col min="6" max="6" width="6.7265625" style="7" hidden="1" customWidth="1"/>
    <col min="7" max="16384" width="9.1796875" style="7"/>
  </cols>
  <sheetData>
    <row r="1" spans="1:3" ht="74.25" customHeight="1" x14ac:dyDescent="0.3">
      <c r="A1" s="37" t="s">
        <v>57</v>
      </c>
      <c r="B1" s="37"/>
      <c r="C1" s="37"/>
    </row>
    <row r="2" spans="1:3" ht="15.5" x14ac:dyDescent="0.3">
      <c r="A2" s="4" t="s">
        <v>3</v>
      </c>
      <c r="B2" s="4" t="s">
        <v>51</v>
      </c>
      <c r="C2" s="4" t="s">
        <v>45</v>
      </c>
    </row>
    <row r="3" spans="1:3" ht="15.5" x14ac:dyDescent="0.35">
      <c r="A3" s="5">
        <v>1</v>
      </c>
      <c r="B3" s="6" t="s">
        <v>46</v>
      </c>
      <c r="C3" s="3" t="s">
        <v>0</v>
      </c>
    </row>
    <row r="4" spans="1:3" ht="15.5" x14ac:dyDescent="0.35">
      <c r="A4" s="5">
        <v>2</v>
      </c>
      <c r="B4" s="6" t="s">
        <v>47</v>
      </c>
      <c r="C4" s="3" t="s">
        <v>0</v>
      </c>
    </row>
    <row r="5" spans="1:3" ht="15.5" x14ac:dyDescent="0.35">
      <c r="A5" s="5">
        <v>3</v>
      </c>
      <c r="B5" s="6" t="s">
        <v>48</v>
      </c>
      <c r="C5" s="3"/>
    </row>
    <row r="6" spans="1:3" ht="15.5" x14ac:dyDescent="0.35">
      <c r="A6" s="5">
        <v>4</v>
      </c>
      <c r="B6" s="6" t="s">
        <v>49</v>
      </c>
      <c r="C6" s="3" t="s">
        <v>0</v>
      </c>
    </row>
  </sheetData>
  <sheetProtection algorithmName="SHA-512" hashValue="DAlALDO9OhCYiZRBWpZZrlvdMDx1Kg1dHen9iuVWT0Rc2cCEImsIb2QnJbLSzW7Cfuq1LbDAtCxaWoEPSVlozQ==" saltValue="4ECvPte6Yy0d3MB5YP0QYA==" spinCount="100000" sheet="1" objects="1" scenarios="1" selectLockedCells="1"/>
  <mergeCells count="1">
    <mergeCell ref="A1:C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Core Line Items</vt:lpstr>
      <vt:lpstr>Hourly Rates</vt:lpstr>
    </vt:vector>
  </TitlesOfParts>
  <Company>City of Phoenix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De La Huerta</dc:creator>
  <cp:lastModifiedBy>Steve De La Huerta</cp:lastModifiedBy>
  <dcterms:created xsi:type="dcterms:W3CDTF">2024-06-04T17:00:51Z</dcterms:created>
  <dcterms:modified xsi:type="dcterms:W3CDTF">2024-06-28T18:40:11Z</dcterms:modified>
</cp:coreProperties>
</file>