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PURCHASE\LIBRARY\BIDS\Bids24\2. Invitation for Bids (IFB)\IFB 24-0373 Parts Washer Maintenance and Repair\Procurement\Solicitation Documents\"/>
    </mc:Choice>
  </mc:AlternateContent>
  <xr:revisionPtr revIDLastSave="0" documentId="13_ncr:1_{C867793B-5FEA-40F6-9055-B71DC3E34014}" xr6:coauthVersionLast="47" xr6:coauthVersionMax="47" xr10:uidLastSave="{00000000-0000-0000-0000-000000000000}"/>
  <bookViews>
    <workbookView xWindow="-120" yWindow="-120" windowWidth="29040" windowHeight="15840" xr2:uid="{D279A6C4-7327-4FEE-94D9-04C5ADF1571D}"/>
  </bookViews>
  <sheets>
    <sheet name="Pricing by Group" sheetId="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7" i="7" l="1"/>
  <c r="F48" i="7" s="1"/>
  <c r="F35" i="7"/>
  <c r="F34" i="7"/>
  <c r="F33" i="7"/>
  <c r="F32" i="7"/>
  <c r="F31" i="7"/>
  <c r="F27" i="7"/>
  <c r="F30" i="7"/>
  <c r="F29" i="7"/>
  <c r="F28" i="7"/>
  <c r="F26" i="7"/>
  <c r="F25" i="7"/>
  <c r="F24" i="7"/>
  <c r="F23" i="7"/>
  <c r="F41" i="7"/>
  <c r="F42" i="7" s="1"/>
  <c r="F22" i="7"/>
  <c r="F15" i="7"/>
  <c r="F9" i="7"/>
  <c r="F10" i="7"/>
  <c r="F11" i="7"/>
  <c r="F12" i="7"/>
  <c r="F13" i="7"/>
  <c r="F14" i="7"/>
  <c r="F16" i="7"/>
  <c r="F17" i="7" l="1"/>
  <c r="F36" i="7" l="1"/>
</calcChain>
</file>

<file path=xl/sharedStrings.xml><?xml version="1.0" encoding="utf-8"?>
<sst xmlns="http://schemas.openxmlformats.org/spreadsheetml/2006/main" count="133" uniqueCount="59">
  <si>
    <t>PRICING PROPOSAL</t>
  </si>
  <si>
    <t>Total Price</t>
  </si>
  <si>
    <t>Total</t>
  </si>
  <si>
    <t>Discount</t>
  </si>
  <si>
    <t>Manufacturer's Name</t>
  </si>
  <si>
    <t>Date of Issue</t>
  </si>
  <si>
    <t>Published Price List Number</t>
  </si>
  <si>
    <t>Title</t>
  </si>
  <si>
    <t>Description</t>
  </si>
  <si>
    <t>Price</t>
  </si>
  <si>
    <t>Repair Labor Rate, Per Hour</t>
  </si>
  <si>
    <t>Detergent, Per 50 LB bucket</t>
  </si>
  <si>
    <t>Detergent Dispenser, Each</t>
  </si>
  <si>
    <t>Replace Rust Inhibitor, per Service</t>
  </si>
  <si>
    <t>$</t>
  </si>
  <si>
    <t>%</t>
  </si>
  <si>
    <t>Cuda</t>
  </si>
  <si>
    <t>Manufacturer</t>
  </si>
  <si>
    <t>Price Per Service</t>
  </si>
  <si>
    <t>Tank Capacity</t>
  </si>
  <si>
    <t>Service Interval</t>
  </si>
  <si>
    <t>Estimated
Annual
Qty</t>
  </si>
  <si>
    <t>Safety-Kleen</t>
  </si>
  <si>
    <t>Graymills Clean-O-Matic</t>
  </si>
  <si>
    <t>23 Gallon</t>
  </si>
  <si>
    <t>30 Gallon</t>
  </si>
  <si>
    <t>40 Gallon</t>
  </si>
  <si>
    <t>45 Gallon</t>
  </si>
  <si>
    <t>50 Gallon</t>
  </si>
  <si>
    <t>Monthly</t>
  </si>
  <si>
    <t>Every 3 Months</t>
  </si>
  <si>
    <t>Every 2 Months</t>
  </si>
  <si>
    <t>Quarterly</t>
  </si>
  <si>
    <t>20 Gallon</t>
  </si>
  <si>
    <t>80 Gallon</t>
  </si>
  <si>
    <t>15.2 Gallon</t>
  </si>
  <si>
    <t>30.4 Gallon</t>
  </si>
  <si>
    <t>24.5 Gallon</t>
  </si>
  <si>
    <t>23.2 Gallon</t>
  </si>
  <si>
    <t>5 Gallon</t>
  </si>
  <si>
    <t>Every 8 Weeks</t>
  </si>
  <si>
    <t>Every 6 Weeks</t>
  </si>
  <si>
    <t>Every 12 Weeks</t>
  </si>
  <si>
    <t>IFB-24-0373 Parts Washer Maintenance and Repair</t>
  </si>
  <si>
    <t>Group 3 - Graymills Clean-O-Matic</t>
  </si>
  <si>
    <t>Group 2 - Safety-Kleen</t>
  </si>
  <si>
    <t>Group 1 - Cuda</t>
  </si>
  <si>
    <t>Replacment Equipment</t>
  </si>
  <si>
    <t>Replacment Parts</t>
  </si>
  <si>
    <t>UOM</t>
  </si>
  <si>
    <t>Hour</t>
  </si>
  <si>
    <t>Each</t>
  </si>
  <si>
    <t>Service</t>
  </si>
  <si>
    <t>Bucket</t>
  </si>
  <si>
    <t xml:space="preserve">Group 5 - Labor Rate and Optional, Ancillary Items </t>
  </si>
  <si>
    <t>Group 6 - Parts Discount</t>
  </si>
  <si>
    <t>Group 4 - Ranger</t>
  </si>
  <si>
    <t>Ranger</t>
  </si>
  <si>
    <t>Instructions - Prices will be inclusive of labor, solvents/cleaners, equipment, tools, materials, supervision, transportation, and all associated items necessary to perform the required services.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</si>
</sst>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44" fontId="2" fillId="0" borderId="1" xfId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6" fillId="0" borderId="0" xfId="0" applyFont="1"/>
    <xf numFmtId="0" fontId="5" fillId="0" borderId="0" xfId="0" applyFont="1" applyAlignment="1">
      <alignment horizontal="right"/>
    </xf>
    <xf numFmtId="44" fontId="2" fillId="0" borderId="1" xfId="0" applyNumberFormat="1" applyFont="1" applyBorder="1"/>
    <xf numFmtId="0" fontId="2" fillId="0" borderId="1" xfId="2" applyNumberFormat="1" applyFont="1" applyBorder="1" applyAlignment="1">
      <alignment horizontal="right"/>
    </xf>
    <xf numFmtId="9" fontId="2" fillId="0" borderId="1" xfId="2" applyFont="1" applyBorder="1" applyAlignment="1">
      <alignment horizontal="right"/>
    </xf>
    <xf numFmtId="44" fontId="2" fillId="0" borderId="0" xfId="0" applyNumberFormat="1" applyFont="1" applyBorder="1"/>
    <xf numFmtId="0" fontId="2" fillId="0" borderId="1" xfId="0" applyFont="1" applyBorder="1" applyAlignment="1">
      <alignment horizontal="left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19050</xdr:rowOff>
    </xdr:from>
    <xdr:to>
      <xdr:col>1</xdr:col>
      <xdr:colOff>72390</xdr:colOff>
      <xdr:row>0</xdr:row>
      <xdr:rowOff>701291</xdr:rowOff>
    </xdr:to>
    <xdr:pic>
      <xdr:nvPicPr>
        <xdr:cNvPr id="2" name="Picture 1" descr="See the source image">
          <a:extLst>
            <a:ext uri="{FF2B5EF4-FFF2-40B4-BE49-F238E27FC236}">
              <a16:creationId xmlns:a16="http://schemas.microsoft.com/office/drawing/2014/main" id="{87921186-FFC6-4F1E-8FAB-32BF5A06F05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5095" b="23574"/>
        <a:stretch/>
      </xdr:blipFill>
      <xdr:spPr bwMode="auto">
        <a:xfrm>
          <a:off x="15240" y="15240"/>
          <a:ext cx="2371725" cy="68605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C7BAEE-E9A0-4A19-AA12-2993974F3CF0}">
  <dimension ref="A1:F63"/>
  <sheetViews>
    <sheetView showGridLines="0" tabSelected="1" workbookViewId="0">
      <selection activeCell="F8" sqref="F8"/>
    </sheetView>
  </sheetViews>
  <sheetFormatPr defaultRowHeight="15" x14ac:dyDescent="0.25"/>
  <cols>
    <col min="1" max="1" width="33.7109375" customWidth="1"/>
    <col min="2" max="2" width="27.7109375" customWidth="1"/>
    <col min="3" max="3" width="13.7109375" customWidth="1"/>
    <col min="4" max="4" width="19.7109375" customWidth="1"/>
    <col min="5" max="5" width="16.28515625" customWidth="1"/>
    <col min="6" max="6" width="14" customWidth="1"/>
  </cols>
  <sheetData>
    <row r="1" spans="1:6" ht="72" customHeight="1" x14ac:dyDescent="0.25"/>
    <row r="2" spans="1:6" s="1" customFormat="1" ht="15.75" x14ac:dyDescent="0.25">
      <c r="A2" s="1" t="s">
        <v>0</v>
      </c>
    </row>
    <row r="3" spans="1:6" s="1" customFormat="1" ht="15.75" x14ac:dyDescent="0.25">
      <c r="A3" s="9" t="s">
        <v>43</v>
      </c>
    </row>
    <row r="4" spans="1:6" s="1" customFormat="1" ht="15.75" x14ac:dyDescent="0.25">
      <c r="A4" s="9" t="s">
        <v>58</v>
      </c>
    </row>
    <row r="5" spans="1:6" s="1" customFormat="1" ht="15.75" x14ac:dyDescent="0.25">
      <c r="A5" s="9"/>
    </row>
    <row r="6" spans="1:6" s="1" customFormat="1" ht="15.75" x14ac:dyDescent="0.25">
      <c r="A6" s="9" t="s">
        <v>46</v>
      </c>
    </row>
    <row r="7" spans="1:6" s="2" customFormat="1" ht="14.25" x14ac:dyDescent="0.2"/>
    <row r="8" spans="1:6" s="2" customFormat="1" ht="45" x14ac:dyDescent="0.2">
      <c r="A8" s="3" t="s">
        <v>17</v>
      </c>
      <c r="B8" s="5" t="s">
        <v>19</v>
      </c>
      <c r="C8" s="5" t="s">
        <v>21</v>
      </c>
      <c r="D8" s="5" t="s">
        <v>20</v>
      </c>
      <c r="E8" s="5" t="s">
        <v>18</v>
      </c>
      <c r="F8" s="3" t="s">
        <v>1</v>
      </c>
    </row>
    <row r="9" spans="1:6" s="2" customFormat="1" ht="14.25" x14ac:dyDescent="0.2">
      <c r="A9" s="8" t="s">
        <v>16</v>
      </c>
      <c r="B9" s="8" t="s">
        <v>24</v>
      </c>
      <c r="C9" s="7">
        <v>60</v>
      </c>
      <c r="D9" s="7" t="s">
        <v>29</v>
      </c>
      <c r="E9" s="6">
        <v>0</v>
      </c>
      <c r="F9" s="6">
        <f t="shared" ref="F9:F16" si="0">C9*E9</f>
        <v>0</v>
      </c>
    </row>
    <row r="10" spans="1:6" s="2" customFormat="1" ht="14.25" x14ac:dyDescent="0.2">
      <c r="A10" s="8" t="s">
        <v>16</v>
      </c>
      <c r="B10" s="8" t="s">
        <v>25</v>
      </c>
      <c r="C10" s="7">
        <v>20</v>
      </c>
      <c r="D10" s="7" t="s">
        <v>30</v>
      </c>
      <c r="E10" s="6">
        <v>0</v>
      </c>
      <c r="F10" s="6">
        <f t="shared" si="0"/>
        <v>0</v>
      </c>
    </row>
    <row r="11" spans="1:6" s="2" customFormat="1" ht="14.25" x14ac:dyDescent="0.2">
      <c r="A11" s="8" t="s">
        <v>16</v>
      </c>
      <c r="B11" s="8" t="s">
        <v>25</v>
      </c>
      <c r="C11" s="7">
        <v>12</v>
      </c>
      <c r="D11" s="7" t="s">
        <v>31</v>
      </c>
      <c r="E11" s="6">
        <v>0</v>
      </c>
      <c r="F11" s="6">
        <f t="shared" si="0"/>
        <v>0</v>
      </c>
    </row>
    <row r="12" spans="1:6" s="2" customFormat="1" ht="14.25" x14ac:dyDescent="0.2">
      <c r="A12" s="8" t="s">
        <v>16</v>
      </c>
      <c r="B12" s="8" t="s">
        <v>26</v>
      </c>
      <c r="C12" s="7">
        <v>60</v>
      </c>
      <c r="D12" s="7" t="s">
        <v>29</v>
      </c>
      <c r="E12" s="6">
        <v>0</v>
      </c>
      <c r="F12" s="6">
        <f t="shared" si="0"/>
        <v>0</v>
      </c>
    </row>
    <row r="13" spans="1:6" s="2" customFormat="1" ht="14.25" x14ac:dyDescent="0.2">
      <c r="A13" s="8" t="s">
        <v>16</v>
      </c>
      <c r="B13" s="8" t="s">
        <v>27</v>
      </c>
      <c r="C13" s="7">
        <v>12</v>
      </c>
      <c r="D13" s="7" t="s">
        <v>29</v>
      </c>
      <c r="E13" s="6">
        <v>0</v>
      </c>
      <c r="F13" s="6">
        <f t="shared" si="0"/>
        <v>0</v>
      </c>
    </row>
    <row r="14" spans="1:6" s="2" customFormat="1" ht="14.25" x14ac:dyDescent="0.2">
      <c r="A14" s="8" t="s">
        <v>16</v>
      </c>
      <c r="B14" s="8" t="s">
        <v>28</v>
      </c>
      <c r="C14" s="7">
        <v>12</v>
      </c>
      <c r="D14" s="7" t="s">
        <v>31</v>
      </c>
      <c r="E14" s="6">
        <v>0</v>
      </c>
      <c r="F14" s="6">
        <f t="shared" si="0"/>
        <v>0</v>
      </c>
    </row>
    <row r="15" spans="1:6" s="2" customFormat="1" ht="14.25" x14ac:dyDescent="0.2">
      <c r="A15" s="8" t="s">
        <v>16</v>
      </c>
      <c r="B15" s="8" t="s">
        <v>28</v>
      </c>
      <c r="C15" s="7">
        <v>120</v>
      </c>
      <c r="D15" s="7" t="s">
        <v>29</v>
      </c>
      <c r="E15" s="6">
        <v>0</v>
      </c>
      <c r="F15" s="6">
        <f t="shared" si="0"/>
        <v>0</v>
      </c>
    </row>
    <row r="16" spans="1:6" s="2" customFormat="1" ht="14.25" x14ac:dyDescent="0.2">
      <c r="A16" s="8" t="s">
        <v>16</v>
      </c>
      <c r="B16" s="8" t="s">
        <v>28</v>
      </c>
      <c r="C16" s="7">
        <v>8</v>
      </c>
      <c r="D16" s="7" t="s">
        <v>32</v>
      </c>
      <c r="E16" s="6">
        <v>0</v>
      </c>
      <c r="F16" s="6">
        <f t="shared" si="0"/>
        <v>0</v>
      </c>
    </row>
    <row r="17" spans="1:6" s="2" customFormat="1" x14ac:dyDescent="0.25">
      <c r="E17" s="10" t="s">
        <v>2</v>
      </c>
      <c r="F17" s="11">
        <f>SUM(F9:F16)</f>
        <v>0</v>
      </c>
    </row>
    <row r="18" spans="1:6" s="2" customFormat="1" ht="14.25" x14ac:dyDescent="0.2"/>
    <row r="19" spans="1:6" s="1" customFormat="1" ht="15.75" x14ac:dyDescent="0.25">
      <c r="A19" s="9" t="s">
        <v>45</v>
      </c>
    </row>
    <row r="20" spans="1:6" s="2" customFormat="1" ht="14.25" x14ac:dyDescent="0.2"/>
    <row r="21" spans="1:6" s="2" customFormat="1" ht="45" x14ac:dyDescent="0.2">
      <c r="A21" s="3" t="s">
        <v>17</v>
      </c>
      <c r="B21" s="5" t="s">
        <v>19</v>
      </c>
      <c r="C21" s="5" t="s">
        <v>21</v>
      </c>
      <c r="D21" s="5" t="s">
        <v>20</v>
      </c>
      <c r="E21" s="5" t="s">
        <v>18</v>
      </c>
      <c r="F21" s="3" t="s">
        <v>1</v>
      </c>
    </row>
    <row r="22" spans="1:6" s="2" customFormat="1" ht="14.25" x14ac:dyDescent="0.2">
      <c r="A22" s="8" t="s">
        <v>22</v>
      </c>
      <c r="B22" s="8" t="s">
        <v>33</v>
      </c>
      <c r="C22" s="7">
        <v>12</v>
      </c>
      <c r="D22" s="7" t="s">
        <v>32</v>
      </c>
      <c r="E22" s="6">
        <v>0</v>
      </c>
      <c r="F22" s="6">
        <f t="shared" ref="F22" si="1">C22*E22</f>
        <v>0</v>
      </c>
    </row>
    <row r="23" spans="1:6" s="2" customFormat="1" ht="14.25" x14ac:dyDescent="0.2">
      <c r="A23" s="8" t="s">
        <v>22</v>
      </c>
      <c r="B23" s="8" t="s">
        <v>39</v>
      </c>
      <c r="C23" s="7">
        <v>18</v>
      </c>
      <c r="D23" s="7" t="s">
        <v>41</v>
      </c>
      <c r="E23" s="6">
        <v>0</v>
      </c>
      <c r="F23" s="6">
        <f t="shared" ref="F23:F25" si="2">C23*E23</f>
        <v>0</v>
      </c>
    </row>
    <row r="24" spans="1:6" s="2" customFormat="1" ht="14.25" x14ac:dyDescent="0.2">
      <c r="A24" s="8" t="s">
        <v>22</v>
      </c>
      <c r="B24" s="8" t="s">
        <v>39</v>
      </c>
      <c r="C24" s="7">
        <v>13</v>
      </c>
      <c r="D24" s="7" t="s">
        <v>40</v>
      </c>
      <c r="E24" s="6">
        <v>0</v>
      </c>
      <c r="F24" s="6">
        <f t="shared" si="2"/>
        <v>0</v>
      </c>
    </row>
    <row r="25" spans="1:6" s="2" customFormat="1" ht="14.25" x14ac:dyDescent="0.2">
      <c r="A25" s="8" t="s">
        <v>22</v>
      </c>
      <c r="B25" s="8" t="s">
        <v>39</v>
      </c>
      <c r="C25" s="7">
        <v>5</v>
      </c>
      <c r="D25" s="7" t="s">
        <v>42</v>
      </c>
      <c r="E25" s="6">
        <v>0</v>
      </c>
      <c r="F25" s="6">
        <f t="shared" si="2"/>
        <v>0</v>
      </c>
    </row>
    <row r="26" spans="1:6" s="2" customFormat="1" ht="14.25" x14ac:dyDescent="0.2">
      <c r="A26" s="8" t="s">
        <v>22</v>
      </c>
      <c r="B26" s="8" t="s">
        <v>35</v>
      </c>
      <c r="C26" s="7">
        <v>7</v>
      </c>
      <c r="D26" s="7" t="s">
        <v>40</v>
      </c>
      <c r="E26" s="6">
        <v>0</v>
      </c>
      <c r="F26" s="6">
        <f>C26*E26</f>
        <v>0</v>
      </c>
    </row>
    <row r="27" spans="1:6" s="2" customFormat="1" ht="14.25" x14ac:dyDescent="0.2">
      <c r="A27" s="8" t="s">
        <v>22</v>
      </c>
      <c r="B27" s="8" t="s">
        <v>33</v>
      </c>
      <c r="C27" s="7">
        <v>12</v>
      </c>
      <c r="D27" s="7" t="s">
        <v>32</v>
      </c>
      <c r="E27" s="6">
        <v>0</v>
      </c>
      <c r="F27" s="6">
        <f t="shared" ref="F27" si="3">C27*E27</f>
        <v>0</v>
      </c>
    </row>
    <row r="28" spans="1:6" s="2" customFormat="1" ht="14.25" x14ac:dyDescent="0.2">
      <c r="A28" s="8" t="s">
        <v>22</v>
      </c>
      <c r="B28" s="8" t="s">
        <v>38</v>
      </c>
      <c r="C28" s="7">
        <v>9</v>
      </c>
      <c r="D28" s="7" t="s">
        <v>41</v>
      </c>
      <c r="E28" s="6">
        <v>0</v>
      </c>
      <c r="F28" s="6">
        <f t="shared" ref="F28:F35" si="4">C28*E28</f>
        <v>0</v>
      </c>
    </row>
    <row r="29" spans="1:6" s="2" customFormat="1" ht="14.25" x14ac:dyDescent="0.2">
      <c r="A29" s="8" t="s">
        <v>22</v>
      </c>
      <c r="B29" s="8" t="s">
        <v>37</v>
      </c>
      <c r="C29" s="7">
        <v>9</v>
      </c>
      <c r="D29" s="7" t="s">
        <v>41</v>
      </c>
      <c r="E29" s="6">
        <v>0</v>
      </c>
      <c r="F29" s="6">
        <f t="shared" si="4"/>
        <v>0</v>
      </c>
    </row>
    <row r="30" spans="1:6" s="2" customFormat="1" ht="14.25" x14ac:dyDescent="0.2">
      <c r="A30" s="8" t="s">
        <v>22</v>
      </c>
      <c r="B30" s="8" t="s">
        <v>25</v>
      </c>
      <c r="C30" s="7">
        <v>12</v>
      </c>
      <c r="D30" s="7" t="s">
        <v>32</v>
      </c>
      <c r="E30" s="6">
        <v>0</v>
      </c>
      <c r="F30" s="6">
        <f t="shared" si="4"/>
        <v>0</v>
      </c>
    </row>
    <row r="31" spans="1:6" s="2" customFormat="1" ht="14.25" x14ac:dyDescent="0.2">
      <c r="A31" s="8" t="s">
        <v>22</v>
      </c>
      <c r="B31" s="8" t="s">
        <v>36</v>
      </c>
      <c r="C31" s="7">
        <v>9</v>
      </c>
      <c r="D31" s="7" t="s">
        <v>41</v>
      </c>
      <c r="E31" s="6">
        <v>0</v>
      </c>
      <c r="F31" s="6">
        <f t="shared" si="4"/>
        <v>0</v>
      </c>
    </row>
    <row r="32" spans="1:6" s="2" customFormat="1" ht="14.25" x14ac:dyDescent="0.2">
      <c r="A32" s="8" t="s">
        <v>22</v>
      </c>
      <c r="B32" s="8" t="s">
        <v>26</v>
      </c>
      <c r="C32" s="7">
        <v>7</v>
      </c>
      <c r="D32" s="7" t="s">
        <v>40</v>
      </c>
      <c r="E32" s="6">
        <v>0</v>
      </c>
      <c r="F32" s="6">
        <f t="shared" si="4"/>
        <v>0</v>
      </c>
    </row>
    <row r="33" spans="1:6" s="2" customFormat="1" ht="14.25" x14ac:dyDescent="0.2">
      <c r="A33" s="8" t="s">
        <v>22</v>
      </c>
      <c r="B33" s="8" t="s">
        <v>28</v>
      </c>
      <c r="C33" s="7">
        <v>9</v>
      </c>
      <c r="D33" s="7" t="s">
        <v>41</v>
      </c>
      <c r="E33" s="6">
        <v>0</v>
      </c>
      <c r="F33" s="6">
        <f t="shared" si="4"/>
        <v>0</v>
      </c>
    </row>
    <row r="34" spans="1:6" s="2" customFormat="1" ht="14.25" x14ac:dyDescent="0.2">
      <c r="A34" s="8" t="s">
        <v>22</v>
      </c>
      <c r="B34" s="8" t="s">
        <v>28</v>
      </c>
      <c r="C34" s="7">
        <v>7</v>
      </c>
      <c r="D34" s="7" t="s">
        <v>40</v>
      </c>
      <c r="E34" s="6">
        <v>0</v>
      </c>
      <c r="F34" s="6">
        <f t="shared" si="4"/>
        <v>0</v>
      </c>
    </row>
    <row r="35" spans="1:6" s="2" customFormat="1" ht="14.25" x14ac:dyDescent="0.2">
      <c r="A35" s="8" t="s">
        <v>22</v>
      </c>
      <c r="B35" s="8" t="s">
        <v>34</v>
      </c>
      <c r="C35" s="7">
        <v>6</v>
      </c>
      <c r="D35" s="7" t="s">
        <v>31</v>
      </c>
      <c r="E35" s="6">
        <v>0</v>
      </c>
      <c r="F35" s="6">
        <f t="shared" si="4"/>
        <v>0</v>
      </c>
    </row>
    <row r="36" spans="1:6" s="2" customFormat="1" x14ac:dyDescent="0.25">
      <c r="E36" s="10" t="s">
        <v>2</v>
      </c>
      <c r="F36" s="11">
        <f>SUM(F22:F35)</f>
        <v>0</v>
      </c>
    </row>
    <row r="37" spans="1:6" s="2" customFormat="1" x14ac:dyDescent="0.25">
      <c r="E37" s="10"/>
      <c r="F37" s="14"/>
    </row>
    <row r="38" spans="1:6" s="1" customFormat="1" ht="15.75" x14ac:dyDescent="0.25">
      <c r="A38" s="9" t="s">
        <v>44</v>
      </c>
    </row>
    <row r="39" spans="1:6" s="2" customFormat="1" ht="14.25" x14ac:dyDescent="0.2"/>
    <row r="40" spans="1:6" s="2" customFormat="1" ht="45" x14ac:dyDescent="0.2">
      <c r="A40" s="3" t="s">
        <v>17</v>
      </c>
      <c r="B40" s="5" t="s">
        <v>19</v>
      </c>
      <c r="C40" s="5" t="s">
        <v>21</v>
      </c>
      <c r="D40" s="5" t="s">
        <v>20</v>
      </c>
      <c r="E40" s="5" t="s">
        <v>18</v>
      </c>
      <c r="F40" s="3" t="s">
        <v>1</v>
      </c>
    </row>
    <row r="41" spans="1:6" s="2" customFormat="1" ht="14.25" x14ac:dyDescent="0.2">
      <c r="A41" s="8" t="s">
        <v>23</v>
      </c>
      <c r="B41" s="8" t="s">
        <v>26</v>
      </c>
      <c r="C41" s="7">
        <v>3</v>
      </c>
      <c r="D41" s="7" t="s">
        <v>32</v>
      </c>
      <c r="E41" s="6">
        <v>0</v>
      </c>
      <c r="F41" s="6">
        <f>C41*E41</f>
        <v>0</v>
      </c>
    </row>
    <row r="42" spans="1:6" s="2" customFormat="1" x14ac:dyDescent="0.25">
      <c r="E42" s="10" t="s">
        <v>2</v>
      </c>
      <c r="F42" s="11">
        <f>SUM(F41:F41)</f>
        <v>0</v>
      </c>
    </row>
    <row r="43" spans="1:6" s="2" customFormat="1" x14ac:dyDescent="0.25">
      <c r="E43" s="10"/>
      <c r="F43" s="14"/>
    </row>
    <row r="44" spans="1:6" s="1" customFormat="1" ht="15.75" x14ac:dyDescent="0.25">
      <c r="A44" s="9" t="s">
        <v>56</v>
      </c>
    </row>
    <row r="45" spans="1:6" s="2" customFormat="1" ht="14.25" x14ac:dyDescent="0.2"/>
    <row r="46" spans="1:6" s="2" customFormat="1" ht="45" x14ac:dyDescent="0.2">
      <c r="A46" s="3" t="s">
        <v>17</v>
      </c>
      <c r="B46" s="5" t="s">
        <v>19</v>
      </c>
      <c r="C46" s="5" t="s">
        <v>21</v>
      </c>
      <c r="D46" s="5" t="s">
        <v>20</v>
      </c>
      <c r="E46" s="5" t="s">
        <v>18</v>
      </c>
      <c r="F46" s="3" t="s">
        <v>1</v>
      </c>
    </row>
    <row r="47" spans="1:6" s="2" customFormat="1" ht="14.25" x14ac:dyDescent="0.2">
      <c r="A47" s="8" t="s">
        <v>57</v>
      </c>
      <c r="B47" s="8" t="s">
        <v>28</v>
      </c>
      <c r="C47" s="7">
        <v>24</v>
      </c>
      <c r="D47" s="7" t="s">
        <v>29</v>
      </c>
      <c r="E47" s="6">
        <v>0</v>
      </c>
      <c r="F47" s="6">
        <f>C47*E47</f>
        <v>0</v>
      </c>
    </row>
    <row r="48" spans="1:6" s="2" customFormat="1" x14ac:dyDescent="0.25">
      <c r="E48" s="10" t="s">
        <v>2</v>
      </c>
      <c r="F48" s="11">
        <f>SUM(F47:F47)</f>
        <v>0</v>
      </c>
    </row>
    <row r="49" spans="1:5" s="2" customFormat="1" ht="14.25" x14ac:dyDescent="0.2"/>
    <row r="50" spans="1:5" s="1" customFormat="1" ht="15.75" x14ac:dyDescent="0.25">
      <c r="A50" s="9" t="s">
        <v>54</v>
      </c>
      <c r="B50" s="9"/>
    </row>
    <row r="51" spans="1:5" s="2" customFormat="1" ht="17.25" customHeight="1" x14ac:dyDescent="0.2"/>
    <row r="52" spans="1:5" s="2" customFormat="1" ht="30" customHeight="1" x14ac:dyDescent="0.2">
      <c r="A52" s="5" t="s">
        <v>8</v>
      </c>
      <c r="B52" s="5" t="s">
        <v>49</v>
      </c>
      <c r="C52" s="5" t="s">
        <v>9</v>
      </c>
    </row>
    <row r="53" spans="1:5" s="2" customFormat="1" ht="14.25" x14ac:dyDescent="0.2">
      <c r="A53" s="8" t="s">
        <v>10</v>
      </c>
      <c r="B53" s="8" t="s">
        <v>50</v>
      </c>
      <c r="C53" s="8" t="s">
        <v>14</v>
      </c>
    </row>
    <row r="54" spans="1:5" s="2" customFormat="1" ht="14.25" x14ac:dyDescent="0.2">
      <c r="A54" s="8" t="s">
        <v>11</v>
      </c>
      <c r="B54" s="8" t="s">
        <v>53</v>
      </c>
      <c r="C54" s="8" t="s">
        <v>14</v>
      </c>
    </row>
    <row r="55" spans="1:5" s="2" customFormat="1" ht="14.25" x14ac:dyDescent="0.2">
      <c r="A55" s="8" t="s">
        <v>12</v>
      </c>
      <c r="B55" s="8" t="s">
        <v>51</v>
      </c>
      <c r="C55" s="8" t="s">
        <v>14</v>
      </c>
    </row>
    <row r="56" spans="1:5" s="2" customFormat="1" ht="14.25" x14ac:dyDescent="0.2">
      <c r="A56" s="8" t="s">
        <v>13</v>
      </c>
      <c r="B56" s="8" t="s">
        <v>52</v>
      </c>
      <c r="C56" s="8" t="s">
        <v>14</v>
      </c>
    </row>
    <row r="59" spans="1:5" s="1" customFormat="1" ht="15.75" x14ac:dyDescent="0.25">
      <c r="A59" s="9" t="s">
        <v>55</v>
      </c>
    </row>
    <row r="60" spans="1:5" s="2" customFormat="1" ht="14.25" x14ac:dyDescent="0.2"/>
    <row r="61" spans="1:5" s="2" customFormat="1" ht="30" x14ac:dyDescent="0.25">
      <c r="A61" s="3" t="s">
        <v>7</v>
      </c>
      <c r="B61" s="4" t="s">
        <v>6</v>
      </c>
      <c r="C61" s="5" t="s">
        <v>5</v>
      </c>
      <c r="D61" s="4" t="s">
        <v>4</v>
      </c>
      <c r="E61" s="3" t="s">
        <v>3</v>
      </c>
    </row>
    <row r="62" spans="1:5" s="2" customFormat="1" ht="14.25" x14ac:dyDescent="0.2">
      <c r="A62" s="15" t="s">
        <v>47</v>
      </c>
      <c r="B62" s="7"/>
      <c r="C62" s="7"/>
      <c r="D62" s="8"/>
      <c r="E62" s="12" t="s">
        <v>15</v>
      </c>
    </row>
    <row r="63" spans="1:5" s="2" customFormat="1" ht="14.25" x14ac:dyDescent="0.2">
      <c r="A63" s="8" t="s">
        <v>48</v>
      </c>
      <c r="B63" s="7"/>
      <c r="C63" s="7"/>
      <c r="D63" s="8"/>
      <c r="E63" s="13" t="s">
        <v>15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Pricing by Group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J Thatcher</dc:creator>
  <cp:lastModifiedBy>Luis A Aguilera</cp:lastModifiedBy>
  <dcterms:created xsi:type="dcterms:W3CDTF">2022-11-02T22:30:19Z</dcterms:created>
  <dcterms:modified xsi:type="dcterms:W3CDTF">2024-07-09T21:43:10Z</dcterms:modified>
</cp:coreProperties>
</file>