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200_Procurement\02 Solicitation Files\IFBs\FY 2425\IFB-2425-WST-665 Respiratory PPE\Solicitation\Attachments\"/>
    </mc:Choice>
  </mc:AlternateContent>
  <xr:revisionPtr revIDLastSave="0" documentId="13_ncr:1_{FF886CC3-D101-4255-96F6-D04DE4246823}" xr6:coauthVersionLast="47" xr6:coauthVersionMax="47" xr10:uidLastSave="{00000000-0000-0000-0000-000000000000}"/>
  <bookViews>
    <workbookView xWindow="-120" yWindow="-120" windowWidth="29040" windowHeight="16440" activeTab="3" xr2:uid="{9E337BDE-E47A-4B16-A2F3-414E7E433E29}"/>
  </bookViews>
  <sheets>
    <sheet name="Instructions" sheetId="4" r:id="rId1"/>
    <sheet name="Group I Supply of New PPE" sheetId="1" r:id="rId2"/>
    <sheet name="Group II General Maintenance" sheetId="2" r:id="rId3"/>
    <sheet name="Group III Hourly Maintenanc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G7" i="1"/>
  <c r="G8" i="1"/>
  <c r="G16" i="1" l="1"/>
  <c r="G17" i="1"/>
  <c r="G13" i="1"/>
  <c r="G14" i="1"/>
  <c r="G5" i="2"/>
  <c r="G6" i="2"/>
  <c r="G7" i="2"/>
  <c r="G8" i="2"/>
  <c r="G9" i="2"/>
  <c r="G4" i="2"/>
  <c r="G22" i="1"/>
  <c r="G15" i="1"/>
  <c r="G10" i="1"/>
  <c r="G11" i="1"/>
  <c r="G9" i="1"/>
  <c r="G12" i="1"/>
  <c r="G18" i="1"/>
  <c r="G19" i="1"/>
  <c r="G20" i="1"/>
  <c r="G21" i="1"/>
  <c r="G23" i="1"/>
  <c r="G5" i="1"/>
  <c r="G3" i="1"/>
  <c r="G10" i="2" l="1"/>
  <c r="G25" i="1"/>
</calcChain>
</file>

<file path=xl/sharedStrings.xml><?xml version="1.0" encoding="utf-8"?>
<sst xmlns="http://schemas.openxmlformats.org/spreadsheetml/2006/main" count="86" uniqueCount="54">
  <si>
    <t>Item No.</t>
  </si>
  <si>
    <t>Description</t>
  </si>
  <si>
    <t>Estimated Annual Quantity</t>
  </si>
  <si>
    <t>Item</t>
  </si>
  <si>
    <t>No.</t>
  </si>
  <si>
    <t>Scott Air Pak – Annual Flow and Function Test</t>
  </si>
  <si>
    <t>Unit of Measure</t>
  </si>
  <si>
    <t>Unit Price</t>
  </si>
  <si>
    <t>Total Extended Price</t>
  </si>
  <si>
    <t>Lead Time</t>
  </si>
  <si>
    <t xml:space="preserve"> </t>
  </si>
  <si>
    <t>Grouip 1 Description</t>
  </si>
  <si>
    <t>EA</t>
  </si>
  <si>
    <t>Quantitative Fit Test Adapters (All manufacturer types, not limited to 3M SCOTT)</t>
  </si>
  <si>
    <t>40mm Cartridges and Canisters (all types)</t>
  </si>
  <si>
    <t xml:space="preserve">Adapters for  Weld-O-Vista </t>
  </si>
  <si>
    <t>Adapters for  AV-3000</t>
  </si>
  <si>
    <t xml:space="preserve">Total </t>
  </si>
  <si>
    <t>Hydrostatic Testing of SCBA Air Cylinders: 4500 psig, 90 SCF</t>
  </si>
  <si>
    <t>Hydrostatic Testing of SCBA Air Cylinders: 4500 psig, 66 SCF</t>
  </si>
  <si>
    <t>Hydrostatic Testing of SCBA Air Cylinders: 4500 psig, 45 SCF</t>
  </si>
  <si>
    <t>Performace/Flow Testing</t>
  </si>
  <si>
    <t>Calibration</t>
  </si>
  <si>
    <t>Price per Hour</t>
  </si>
  <si>
    <t>Per Hour/Per Test</t>
  </si>
  <si>
    <t>Total</t>
  </si>
  <si>
    <t>Unit of Measurement</t>
  </si>
  <si>
    <t>Labor Repair Services</t>
  </si>
  <si>
    <t>Labor Maintenace Services</t>
  </si>
  <si>
    <t>Discount offered for any product in catalog</t>
  </si>
  <si>
    <t>Hourly Maintenance</t>
  </si>
  <si>
    <t>General Maintenance</t>
  </si>
  <si>
    <r>
      <t>Bidder:</t>
    </r>
    <r>
      <rPr>
        <sz val="12"/>
        <color theme="1"/>
        <rFont val="Arial"/>
        <family val="2"/>
      </rPr>
      <t xml:space="preserve"> </t>
    </r>
  </si>
  <si>
    <t>[Add Company Name Here]</t>
  </si>
  <si>
    <t xml:space="preserve"> General instructions - Bidders can bid on any one of the 4 tabs - there is no minium or maxium to bid on.</t>
  </si>
  <si>
    <t xml:space="preserve">Group 1 (Supply of new PPE)   Group 2 (General Maintanance)                              Group 3 (Hourly Maintanance) </t>
  </si>
  <si>
    <t xml:space="preserve">Bidders please complete all columns, for the tabs you are bidding on. It is important to understand that the quanties that are listed are estimated and are not confrimed, the number order could be more or less, as listed. These numbers are based upon a yearly order totals. </t>
  </si>
  <si>
    <t>Price Per Hour</t>
  </si>
  <si>
    <t>Self-Contained Breathing Apparatus (SCBA): Complete sets, to include Scott Air Pak (X321-614010002) and bottle (804723-01) (HM) CYL &amp; VLV Carbon 60</t>
  </si>
  <si>
    <t>Cylinders: (804723-01) (HM) CYL &amp; VLV Carbon 60</t>
  </si>
  <si>
    <t>EPIC 3 Voice Amplifier Communication Device, (201275-01)</t>
  </si>
  <si>
    <t>AV-3000 Prescription Lens Kit (805752-01)</t>
  </si>
  <si>
    <t>AV-3000 Prescription Lens Kit (200372-52F)</t>
  </si>
  <si>
    <t>AV-3000 Prescription Lens Kit (200372-60F)</t>
  </si>
  <si>
    <t>Weld-O-Vista Facepiece Size Small (805438-01)</t>
  </si>
  <si>
    <t>Weld-O-Vista Facepiece Size Medium (805438-02)</t>
  </si>
  <si>
    <t>Weld-O-Vista Facepiece Size Large (805438-03)</t>
  </si>
  <si>
    <t>Weld-O-Vista Prescription Lens Kits (804442-01)</t>
  </si>
  <si>
    <t>Weld-O-Vista Prescription Lens Kits (200371-52F)</t>
  </si>
  <si>
    <t>Weld-O-Vista Prescription Lens Kits (200371-60F)</t>
  </si>
  <si>
    <t>Bitrex Fit Test Kit (2017070)</t>
  </si>
  <si>
    <t>Scott AV-3000 HT Facepiece with Kevlar Head Harness, 5-Strap Small Faceseal, Right Comm Bracket (201215-04)</t>
  </si>
  <si>
    <t>Scott AV-3000 HT Facepiece with Kevlar Head Harness, 5-Strap Medium Faceseal, Right Comm Bracket (201215-05)</t>
  </si>
  <si>
    <t>Scott AV-3000 HT Facepiece with Kevlar Head Harness, 5-Strap Large Faceseal, Right Comm Bracket (201215-06)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</si>
</sst>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2"/>
      <color theme="1"/>
      <name val="Calibri"/>
      <family val="2"/>
      <scheme val="minor"/>
    </font>
    <font>
      <sz val="11"/>
      <color rgb="FF292627"/>
      <name val="Calibri"/>
      <family val="2"/>
      <scheme val="minor"/>
    </font>
    <font>
      <sz val="12"/>
      <color rgb="FF000000"/>
      <name val="Calibri"/>
      <family val="2"/>
      <scheme val="minor"/>
    </font>
    <font>
      <b/>
      <sz val="18"/>
      <color theme="1"/>
      <name val="Calibri"/>
      <family val="2"/>
      <scheme val="minor"/>
    </font>
    <font>
      <sz val="14"/>
      <color rgb="FF000000"/>
      <name val="Calibri"/>
      <family val="2"/>
      <scheme val="minor"/>
    </font>
    <font>
      <sz val="14"/>
      <color theme="1"/>
      <name val="Calibri"/>
      <family val="2"/>
      <scheme val="minor"/>
    </font>
    <font>
      <b/>
      <sz val="12"/>
      <color theme="1"/>
      <name val="Arial"/>
      <family val="2"/>
    </font>
    <font>
      <sz val="12"/>
      <color theme="1"/>
      <name val="Arial"/>
      <family val="2"/>
    </font>
    <font>
      <sz val="11"/>
      <color theme="1"/>
      <name val="Aptos"/>
      <family val="2"/>
    </font>
  </fonts>
  <fills count="7">
    <fill>
      <patternFill patternType="none"/>
    </fill>
    <fill>
      <patternFill patternType="gray125"/>
    </fill>
    <fill>
      <patternFill patternType="solid">
        <fgColor rgb="FFCCCCCC"/>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7"/>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s>
  <cellStyleXfs count="2">
    <xf numFmtId="0" fontId="0" fillId="0" borderId="0"/>
    <xf numFmtId="44" fontId="1" fillId="0" borderId="0" applyFont="0" applyFill="0" applyBorder="0" applyAlignment="0" applyProtection="0"/>
  </cellStyleXfs>
  <cellXfs count="94">
    <xf numFmtId="0" fontId="0" fillId="0" borderId="0" xfId="0"/>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Border="1" applyAlignment="1">
      <alignment vertical="center" wrapText="1"/>
    </xf>
    <xf numFmtId="0" fontId="6" fillId="0" borderId="5" xfId="0" applyFont="1" applyBorder="1" applyAlignment="1">
      <alignment vertical="center" wrapText="1"/>
    </xf>
    <xf numFmtId="0" fontId="6" fillId="0" borderId="5" xfId="0" applyFont="1" applyBorder="1" applyAlignment="1">
      <alignment horizontal="center" vertical="center" wrapText="1"/>
    </xf>
    <xf numFmtId="44" fontId="0" fillId="0" borderId="1" xfId="1" applyFont="1" applyBorder="1" applyAlignment="1">
      <alignment vertical="center"/>
    </xf>
    <xf numFmtId="44" fontId="2" fillId="0" borderId="1" xfId="0" applyNumberFormat="1" applyFont="1" applyBorder="1"/>
    <xf numFmtId="0" fontId="6"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44" fontId="0" fillId="0" borderId="1" xfId="1" applyFont="1" applyBorder="1" applyAlignment="1">
      <alignment horizontal="center" wrapText="1"/>
    </xf>
    <xf numFmtId="0" fontId="0" fillId="0" borderId="1" xfId="0" applyFont="1" applyBorder="1" applyAlignment="1">
      <alignment horizontal="center"/>
    </xf>
    <xf numFmtId="44" fontId="1" fillId="0" borderId="1" xfId="1" applyFont="1" applyBorder="1" applyAlignment="1">
      <alignment horizontal="center" wrapText="1"/>
    </xf>
    <xf numFmtId="0" fontId="0" fillId="0" borderId="1" xfId="0" applyFont="1" applyBorder="1"/>
    <xf numFmtId="44" fontId="1" fillId="0" borderId="1" xfId="1" applyFont="1" applyBorder="1" applyAlignment="1">
      <alignment vertical="center"/>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44" fontId="2" fillId="0" borderId="3" xfId="0" applyNumberFormat="1" applyFont="1" applyBorder="1"/>
    <xf numFmtId="0" fontId="7" fillId="0" borderId="0" xfId="0" applyFont="1"/>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3" xfId="0" applyFont="1" applyBorder="1" applyAlignment="1">
      <alignment vertical="center" wrapText="1"/>
    </xf>
    <xf numFmtId="0" fontId="9"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0" fillId="4" borderId="0" xfId="0" applyFill="1"/>
    <xf numFmtId="0" fontId="10" fillId="4" borderId="9"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0" fillId="0" borderId="3" xfId="0" applyFill="1" applyBorder="1" applyAlignment="1">
      <alignment horizontal="center" vertical="center" wrapText="1"/>
    </xf>
    <xf numFmtId="0" fontId="4" fillId="0" borderId="5" xfId="0" applyFont="1" applyFill="1" applyBorder="1" applyAlignment="1">
      <alignment vertical="center" wrapText="1"/>
    </xf>
    <xf numFmtId="0" fontId="0" fillId="0" borderId="5" xfId="0" applyFill="1" applyBorder="1" applyAlignment="1">
      <alignment horizontal="center" vertical="center" wrapText="1"/>
    </xf>
    <xf numFmtId="0" fontId="0" fillId="0" borderId="1" xfId="0" applyFill="1" applyBorder="1" applyAlignment="1">
      <alignment horizontal="center" vertical="center"/>
    </xf>
    <xf numFmtId="44" fontId="0" fillId="0" borderId="1" xfId="1" applyFont="1" applyFill="1" applyBorder="1" applyAlignment="1">
      <alignment vertical="center"/>
    </xf>
    <xf numFmtId="0" fontId="0" fillId="0" borderId="5" xfId="0" applyFill="1" applyBorder="1" applyAlignment="1">
      <alignment vertical="center" wrapText="1"/>
    </xf>
    <xf numFmtId="0" fontId="5" fillId="0" borderId="5" xfId="0" applyFont="1" applyFill="1" applyBorder="1" applyAlignment="1">
      <alignment vertical="center" wrapText="1"/>
    </xf>
    <xf numFmtId="0" fontId="0" fillId="0" borderId="12" xfId="0" applyBorder="1"/>
    <xf numFmtId="0" fontId="0" fillId="0" borderId="0" xfId="0" applyProtection="1"/>
    <xf numFmtId="44" fontId="0" fillId="0" borderId="1" xfId="1" applyFont="1" applyFill="1" applyBorder="1" applyAlignment="1" applyProtection="1">
      <alignment vertical="center"/>
      <protection locked="0"/>
    </xf>
    <xf numFmtId="0" fontId="0" fillId="0" borderId="1" xfId="0" applyFill="1" applyBorder="1" applyAlignment="1" applyProtection="1">
      <alignment vertical="center"/>
      <protection locked="0"/>
    </xf>
    <xf numFmtId="44" fontId="0" fillId="0" borderId="1" xfId="1" applyFont="1" applyBorder="1" applyAlignment="1" applyProtection="1">
      <protection locked="0"/>
    </xf>
    <xf numFmtId="0" fontId="0" fillId="0" borderId="1" xfId="0" applyBorder="1" applyAlignment="1" applyProtection="1">
      <protection locked="0"/>
    </xf>
    <xf numFmtId="44" fontId="0" fillId="0" borderId="1" xfId="1" applyFont="1" applyBorder="1" applyProtection="1">
      <protection locked="0"/>
    </xf>
    <xf numFmtId="0" fontId="0" fillId="0" borderId="1" xfId="0" applyBorder="1" applyProtection="1">
      <protection locked="0"/>
    </xf>
    <xf numFmtId="0" fontId="0" fillId="0" borderId="1" xfId="0" applyFont="1" applyBorder="1" applyProtection="1">
      <protection locked="0"/>
    </xf>
    <xf numFmtId="0" fontId="0" fillId="0" borderId="3"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1" xfId="0" applyFont="1" applyFill="1" applyBorder="1" applyAlignment="1">
      <alignment horizontal="left" vertical="top" wrapText="1"/>
    </xf>
    <xf numFmtId="0" fontId="12" fillId="0" borderId="16" xfId="0" applyFont="1" applyBorder="1" applyAlignment="1">
      <alignment vertical="top" wrapText="1"/>
    </xf>
    <xf numFmtId="0" fontId="0" fillId="0" borderId="1" xfId="0" applyFill="1" applyBorder="1" applyAlignment="1">
      <alignment horizontal="center" vertical="center" wrapText="1"/>
    </xf>
    <xf numFmtId="0" fontId="12" fillId="0" borderId="1" xfId="0" applyFont="1" applyBorder="1" applyAlignment="1">
      <alignment vertical="top" wrapText="1"/>
    </xf>
    <xf numFmtId="0" fontId="0" fillId="0" borderId="9" xfId="0" applyFill="1" applyBorder="1" applyAlignment="1">
      <alignment horizontal="center" vertical="center" wrapText="1"/>
    </xf>
    <xf numFmtId="0" fontId="5" fillId="0" borderId="17" xfId="0" applyFont="1" applyFill="1" applyBorder="1" applyAlignment="1">
      <alignment vertical="center" wrapText="1"/>
    </xf>
    <xf numFmtId="0" fontId="0" fillId="0" borderId="10" xfId="0" applyFill="1" applyBorder="1" applyAlignment="1">
      <alignment horizontal="center" vertical="center" wrapText="1"/>
    </xf>
    <xf numFmtId="0" fontId="0" fillId="0" borderId="13" xfId="0" applyFill="1" applyBorder="1" applyAlignment="1">
      <alignment horizontal="center" vertical="center"/>
    </xf>
    <xf numFmtId="44" fontId="0" fillId="0" borderId="13" xfId="1" applyFont="1" applyFill="1" applyBorder="1"/>
    <xf numFmtId="0" fontId="0" fillId="0" borderId="14" xfId="0" applyFill="1" applyBorder="1"/>
    <xf numFmtId="44" fontId="0" fillId="0" borderId="13" xfId="1" applyFont="1" applyFill="1" applyBorder="1" applyAlignment="1">
      <alignment vertical="center"/>
    </xf>
    <xf numFmtId="0" fontId="0" fillId="0" borderId="18" xfId="0" applyBorder="1"/>
    <xf numFmtId="0" fontId="10" fillId="5" borderId="10"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protection locked="0"/>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1" fillId="3" borderId="8" xfId="0" applyFont="1" applyFill="1" applyBorder="1" applyAlignment="1">
      <alignment horizontal="left" vertical="center" wrapText="1"/>
    </xf>
    <xf numFmtId="0" fontId="2" fillId="0" borderId="3" xfId="0" applyFont="1" applyBorder="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6"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0" fillId="0" borderId="1" xfId="0" applyFill="1" applyBorder="1" applyAlignment="1" applyProtection="1">
      <alignment horizontal="center" vertical="center"/>
      <protection locked="0"/>
    </xf>
    <xf numFmtId="44" fontId="0" fillId="0" borderId="1" xfId="1" applyFont="1"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0" fillId="0" borderId="1" xfId="0" applyFill="1" applyBorder="1" applyAlignment="1" applyProtection="1">
      <alignment horizontal="center" vertical="center"/>
    </xf>
    <xf numFmtId="44" fontId="0" fillId="0" borderId="1" xfId="1"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0" borderId="1" xfId="0" applyFont="1" applyBorder="1" applyAlignment="1">
      <alignment horizont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8831C-3C4A-492F-844B-07FA82F007AF}">
  <sheetPr>
    <tabColor rgb="FFFF0000"/>
  </sheetPr>
  <dimension ref="A1:H4"/>
  <sheetViews>
    <sheetView workbookViewId="0">
      <selection activeCell="B4" sqref="B4:H4"/>
    </sheetView>
  </sheetViews>
  <sheetFormatPr defaultRowHeight="15" x14ac:dyDescent="0.25"/>
  <cols>
    <col min="1" max="1" width="33.28515625" customWidth="1"/>
    <col min="2" max="4" width="22.5703125" customWidth="1"/>
    <col min="5" max="5" width="8.140625" customWidth="1"/>
    <col min="6" max="8" width="22.5703125" hidden="1" customWidth="1"/>
  </cols>
  <sheetData>
    <row r="1" spans="1:8" x14ac:dyDescent="0.25">
      <c r="A1" s="32"/>
      <c r="B1" s="32"/>
      <c r="C1" s="32"/>
      <c r="D1" s="32"/>
      <c r="E1" s="32"/>
      <c r="F1" s="32"/>
      <c r="G1" s="32"/>
      <c r="H1" s="32"/>
    </row>
    <row r="2" spans="1:8" ht="15.75" x14ac:dyDescent="0.25">
      <c r="A2" s="33" t="s">
        <v>32</v>
      </c>
      <c r="B2" s="65" t="s">
        <v>33</v>
      </c>
      <c r="C2" s="65"/>
      <c r="D2" s="65"/>
      <c r="E2" s="65"/>
      <c r="F2" s="65"/>
      <c r="G2" s="65"/>
      <c r="H2" s="66"/>
    </row>
    <row r="3" spans="1:8" ht="15.75" x14ac:dyDescent="0.25">
      <c r="A3" s="67" t="s">
        <v>34</v>
      </c>
      <c r="B3" s="68"/>
      <c r="C3" s="68"/>
      <c r="D3" s="68"/>
      <c r="E3" s="68"/>
      <c r="F3" s="68"/>
      <c r="G3" s="68"/>
      <c r="H3" s="69"/>
    </row>
    <row r="4" spans="1:8" ht="81.95" customHeight="1" x14ac:dyDescent="0.25">
      <c r="A4" s="34" t="s">
        <v>35</v>
      </c>
      <c r="B4" s="70" t="s">
        <v>36</v>
      </c>
      <c r="C4" s="70"/>
      <c r="D4" s="70"/>
      <c r="E4" s="70"/>
      <c r="F4" s="70"/>
      <c r="G4" s="70"/>
      <c r="H4" s="70"/>
    </row>
  </sheetData>
  <mergeCells count="3">
    <mergeCell ref="B2:H2"/>
    <mergeCell ref="A3:H3"/>
    <mergeCell ref="B4:H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F062E-158C-4985-8BD7-658156D34472}">
  <sheetPr>
    <tabColor rgb="FFFFC000"/>
  </sheetPr>
  <dimension ref="A1:H25"/>
  <sheetViews>
    <sheetView workbookViewId="0">
      <selection activeCell="E3" sqref="E3:E4"/>
    </sheetView>
  </sheetViews>
  <sheetFormatPr defaultColWidth="48.28515625" defaultRowHeight="15" x14ac:dyDescent="0.25"/>
  <cols>
    <col min="1" max="1" width="9.7109375" customWidth="1"/>
    <col min="2" max="2" width="54.42578125" customWidth="1"/>
    <col min="3" max="3" width="12.5703125" customWidth="1"/>
    <col min="4" max="4" width="10.140625" customWidth="1"/>
    <col min="5" max="5" width="11.5703125" customWidth="1"/>
    <col min="6" max="6" width="10.7109375" customWidth="1"/>
    <col min="7" max="7" width="15" customWidth="1"/>
  </cols>
  <sheetData>
    <row r="1" spans="1:8" x14ac:dyDescent="0.25">
      <c r="A1" s="1"/>
      <c r="B1" s="2"/>
      <c r="C1" s="72" t="s">
        <v>2</v>
      </c>
      <c r="D1" s="74" t="s">
        <v>6</v>
      </c>
      <c r="E1" s="75" t="s">
        <v>7</v>
      </c>
      <c r="F1" s="85" t="s">
        <v>9</v>
      </c>
      <c r="G1" s="74" t="s">
        <v>8</v>
      </c>
    </row>
    <row r="2" spans="1:8" ht="15.75" thickBot="1" x14ac:dyDescent="0.3">
      <c r="A2" s="21" t="s">
        <v>0</v>
      </c>
      <c r="B2" s="20" t="s">
        <v>11</v>
      </c>
      <c r="C2" s="73"/>
      <c r="D2" s="73"/>
      <c r="E2" s="76"/>
      <c r="F2" s="86"/>
      <c r="G2" s="73"/>
    </row>
    <row r="3" spans="1:8" ht="15.75" thickBot="1" x14ac:dyDescent="0.3">
      <c r="A3" s="79">
        <v>1</v>
      </c>
      <c r="B3" s="81" t="s">
        <v>38</v>
      </c>
      <c r="C3" s="79">
        <v>40</v>
      </c>
      <c r="D3" s="83" t="s">
        <v>12</v>
      </c>
      <c r="E3" s="84"/>
      <c r="F3" s="77"/>
      <c r="G3" s="78">
        <f>E3*C3</f>
        <v>0</v>
      </c>
    </row>
    <row r="4" spans="1:8" ht="34.5" customHeight="1" thickBot="1" x14ac:dyDescent="0.3">
      <c r="A4" s="80"/>
      <c r="B4" s="82"/>
      <c r="C4" s="80"/>
      <c r="D4" s="83"/>
      <c r="E4" s="84"/>
      <c r="F4" s="77"/>
      <c r="G4" s="78"/>
      <c r="H4" s="43"/>
    </row>
    <row r="5" spans="1:8" ht="16.5" thickBot="1" x14ac:dyDescent="0.3">
      <c r="A5" s="35">
        <v>2</v>
      </c>
      <c r="B5" s="36" t="s">
        <v>39</v>
      </c>
      <c r="C5" s="37">
        <v>85</v>
      </c>
      <c r="D5" s="38" t="s">
        <v>12</v>
      </c>
      <c r="E5" s="44"/>
      <c r="F5" s="45"/>
      <c r="G5" s="39">
        <f t="shared" ref="G5:G23" si="0">E5*C5</f>
        <v>0</v>
      </c>
    </row>
    <row r="6" spans="1:8" ht="35.25" customHeight="1" thickBot="1" x14ac:dyDescent="0.3">
      <c r="A6" s="51">
        <v>3</v>
      </c>
      <c r="B6" s="53" t="s">
        <v>51</v>
      </c>
      <c r="C6" s="37">
        <v>80</v>
      </c>
      <c r="D6" s="38" t="s">
        <v>12</v>
      </c>
      <c r="E6" s="44"/>
      <c r="F6" s="45"/>
      <c r="G6" s="39">
        <f t="shared" si="0"/>
        <v>0</v>
      </c>
    </row>
    <row r="7" spans="1:8" ht="33" customHeight="1" thickBot="1" x14ac:dyDescent="0.3">
      <c r="A7" s="52">
        <v>4</v>
      </c>
      <c r="B7" s="54" t="s">
        <v>52</v>
      </c>
      <c r="C7" s="55">
        <v>55</v>
      </c>
      <c r="D7" s="38" t="s">
        <v>12</v>
      </c>
      <c r="E7" s="44"/>
      <c r="F7" s="45"/>
      <c r="G7" s="39">
        <f t="shared" si="0"/>
        <v>0</v>
      </c>
    </row>
    <row r="8" spans="1:8" ht="33.75" customHeight="1" thickBot="1" x14ac:dyDescent="0.3">
      <c r="A8" s="51">
        <v>5</v>
      </c>
      <c r="B8" s="56" t="s">
        <v>53</v>
      </c>
      <c r="C8" s="37">
        <v>55</v>
      </c>
      <c r="D8" s="38" t="s">
        <v>12</v>
      </c>
      <c r="E8" s="44"/>
      <c r="F8" s="45"/>
      <c r="G8" s="39">
        <f t="shared" si="0"/>
        <v>0</v>
      </c>
    </row>
    <row r="9" spans="1:8" ht="15.75" thickBot="1" x14ac:dyDescent="0.3">
      <c r="A9" s="35">
        <v>6</v>
      </c>
      <c r="B9" s="40" t="s">
        <v>44</v>
      </c>
      <c r="C9" s="37">
        <v>30</v>
      </c>
      <c r="D9" s="38" t="s">
        <v>12</v>
      </c>
      <c r="E9" s="44"/>
      <c r="F9" s="45"/>
      <c r="G9" s="39">
        <f t="shared" si="0"/>
        <v>0</v>
      </c>
    </row>
    <row r="10" spans="1:8" ht="15.75" thickBot="1" x14ac:dyDescent="0.3">
      <c r="A10" s="35">
        <v>7</v>
      </c>
      <c r="B10" s="40" t="s">
        <v>45</v>
      </c>
      <c r="C10" s="37">
        <v>30</v>
      </c>
      <c r="D10" s="38" t="s">
        <v>12</v>
      </c>
      <c r="E10" s="44"/>
      <c r="F10" s="45"/>
      <c r="G10" s="39">
        <f t="shared" si="0"/>
        <v>0</v>
      </c>
    </row>
    <row r="11" spans="1:8" ht="15.75" thickBot="1" x14ac:dyDescent="0.3">
      <c r="A11" s="35">
        <v>8</v>
      </c>
      <c r="B11" s="40" t="s">
        <v>46</v>
      </c>
      <c r="C11" s="37">
        <v>30</v>
      </c>
      <c r="D11" s="38" t="s">
        <v>12</v>
      </c>
      <c r="E11" s="44"/>
      <c r="F11" s="45"/>
      <c r="G11" s="39">
        <f t="shared" si="0"/>
        <v>0</v>
      </c>
    </row>
    <row r="12" spans="1:8" ht="15.75" thickBot="1" x14ac:dyDescent="0.3">
      <c r="A12" s="35">
        <v>9</v>
      </c>
      <c r="B12" s="40" t="s">
        <v>42</v>
      </c>
      <c r="C12" s="37">
        <v>55</v>
      </c>
      <c r="D12" s="38" t="s">
        <v>12</v>
      </c>
      <c r="E12" s="44"/>
      <c r="F12" s="45"/>
      <c r="G12" s="39">
        <f t="shared" si="0"/>
        <v>0</v>
      </c>
    </row>
    <row r="13" spans="1:8" ht="15.75" thickBot="1" x14ac:dyDescent="0.3">
      <c r="A13" s="51">
        <v>10</v>
      </c>
      <c r="B13" s="40" t="s">
        <v>41</v>
      </c>
      <c r="C13" s="37">
        <v>55</v>
      </c>
      <c r="D13" s="38" t="s">
        <v>12</v>
      </c>
      <c r="E13" s="44"/>
      <c r="F13" s="45"/>
      <c r="G13" s="39">
        <f t="shared" si="0"/>
        <v>0</v>
      </c>
    </row>
    <row r="14" spans="1:8" ht="15.75" thickBot="1" x14ac:dyDescent="0.3">
      <c r="A14" s="51">
        <v>11</v>
      </c>
      <c r="B14" s="40" t="s">
        <v>43</v>
      </c>
      <c r="C14" s="37">
        <v>55</v>
      </c>
      <c r="D14" s="38" t="s">
        <v>12</v>
      </c>
      <c r="E14" s="44"/>
      <c r="F14" s="45"/>
      <c r="G14" s="39">
        <f t="shared" si="0"/>
        <v>0</v>
      </c>
    </row>
    <row r="15" spans="1:8" ht="15.75" thickBot="1" x14ac:dyDescent="0.3">
      <c r="A15" s="35">
        <v>12</v>
      </c>
      <c r="B15" s="40" t="s">
        <v>47</v>
      </c>
      <c r="C15" s="37">
        <v>50</v>
      </c>
      <c r="D15" s="38" t="s">
        <v>12</v>
      </c>
      <c r="E15" s="44"/>
      <c r="F15" s="45"/>
      <c r="G15" s="39">
        <f t="shared" si="0"/>
        <v>0</v>
      </c>
    </row>
    <row r="16" spans="1:8" ht="15.75" thickBot="1" x14ac:dyDescent="0.3">
      <c r="A16" s="51">
        <v>13</v>
      </c>
      <c r="B16" s="40" t="s">
        <v>49</v>
      </c>
      <c r="C16" s="37">
        <v>50</v>
      </c>
      <c r="D16" s="38" t="s">
        <v>12</v>
      </c>
      <c r="E16" s="44"/>
      <c r="F16" s="45"/>
      <c r="G16" s="39">
        <f t="shared" si="0"/>
        <v>0</v>
      </c>
    </row>
    <row r="17" spans="1:8" ht="15.75" thickBot="1" x14ac:dyDescent="0.3">
      <c r="A17" s="51">
        <v>14</v>
      </c>
      <c r="B17" s="40" t="s">
        <v>48</v>
      </c>
      <c r="C17" s="37">
        <v>50</v>
      </c>
      <c r="D17" s="38" t="s">
        <v>12</v>
      </c>
      <c r="E17" s="44"/>
      <c r="F17" s="45"/>
      <c r="G17" s="39">
        <f t="shared" si="0"/>
        <v>0</v>
      </c>
    </row>
    <row r="18" spans="1:8" ht="30.75" thickBot="1" x14ac:dyDescent="0.3">
      <c r="A18" s="35">
        <v>15</v>
      </c>
      <c r="B18" s="40" t="s">
        <v>13</v>
      </c>
      <c r="C18" s="37">
        <v>55</v>
      </c>
      <c r="D18" s="38" t="s">
        <v>12</v>
      </c>
      <c r="E18" s="44"/>
      <c r="F18" s="45"/>
      <c r="G18" s="39">
        <f t="shared" si="0"/>
        <v>0</v>
      </c>
    </row>
    <row r="19" spans="1:8" ht="15.75" thickBot="1" x14ac:dyDescent="0.3">
      <c r="A19" s="35">
        <v>16</v>
      </c>
      <c r="B19" s="41" t="s">
        <v>50</v>
      </c>
      <c r="C19" s="37">
        <v>55</v>
      </c>
      <c r="D19" s="38" t="s">
        <v>12</v>
      </c>
      <c r="E19" s="44"/>
      <c r="F19" s="45"/>
      <c r="G19" s="39">
        <f t="shared" si="0"/>
        <v>0</v>
      </c>
    </row>
    <row r="20" spans="1:8" ht="15.75" thickBot="1" x14ac:dyDescent="0.3">
      <c r="A20" s="35">
        <v>17</v>
      </c>
      <c r="B20" s="40" t="s">
        <v>14</v>
      </c>
      <c r="C20" s="37">
        <v>55</v>
      </c>
      <c r="D20" s="38" t="s">
        <v>12</v>
      </c>
      <c r="E20" s="44"/>
      <c r="F20" s="45"/>
      <c r="G20" s="39">
        <f t="shared" si="0"/>
        <v>0</v>
      </c>
    </row>
    <row r="21" spans="1:8" ht="15.75" thickBot="1" x14ac:dyDescent="0.3">
      <c r="A21" s="35">
        <v>18</v>
      </c>
      <c r="B21" s="41" t="s">
        <v>16</v>
      </c>
      <c r="C21" s="37">
        <v>55</v>
      </c>
      <c r="D21" s="38" t="s">
        <v>12</v>
      </c>
      <c r="E21" s="44"/>
      <c r="F21" s="45"/>
      <c r="G21" s="39">
        <f t="shared" si="0"/>
        <v>0</v>
      </c>
    </row>
    <row r="22" spans="1:8" ht="15.75" thickBot="1" x14ac:dyDescent="0.3">
      <c r="A22" s="35">
        <v>19</v>
      </c>
      <c r="B22" s="41" t="s">
        <v>15</v>
      </c>
      <c r="C22" s="37">
        <v>30</v>
      </c>
      <c r="D22" s="38"/>
      <c r="E22" s="44"/>
      <c r="F22" s="45"/>
      <c r="G22" s="39">
        <f t="shared" si="0"/>
        <v>0</v>
      </c>
    </row>
    <row r="23" spans="1:8" ht="15.75" thickBot="1" x14ac:dyDescent="0.3">
      <c r="A23" s="35">
        <v>20</v>
      </c>
      <c r="B23" s="41" t="s">
        <v>40</v>
      </c>
      <c r="C23" s="37">
        <v>30</v>
      </c>
      <c r="D23" s="38" t="s">
        <v>12</v>
      </c>
      <c r="E23" s="44"/>
      <c r="F23" s="45"/>
      <c r="G23" s="39">
        <f t="shared" si="0"/>
        <v>0</v>
      </c>
    </row>
    <row r="24" spans="1:8" x14ac:dyDescent="0.25">
      <c r="A24" s="57">
        <v>21</v>
      </c>
      <c r="B24" s="58" t="s">
        <v>29</v>
      </c>
      <c r="C24" s="59"/>
      <c r="D24" s="60"/>
      <c r="E24" s="61"/>
      <c r="F24" s="62"/>
      <c r="G24" s="63"/>
      <c r="H24" s="64"/>
    </row>
    <row r="25" spans="1:8" ht="15.75" thickBot="1" x14ac:dyDescent="0.3">
      <c r="B25" s="71" t="s">
        <v>17</v>
      </c>
      <c r="C25" s="71"/>
      <c r="D25" s="71"/>
      <c r="E25" s="71"/>
      <c r="G25" s="22">
        <f>SUM(G3:G23)</f>
        <v>0</v>
      </c>
    </row>
  </sheetData>
  <sheetProtection sheet="1" selectLockedCells="1"/>
  <mergeCells count="13">
    <mergeCell ref="A3:A4"/>
    <mergeCell ref="B3:B4"/>
    <mergeCell ref="C3:C4"/>
    <mergeCell ref="D3:D4"/>
    <mergeCell ref="E3:E4"/>
    <mergeCell ref="B25:E25"/>
    <mergeCell ref="C1:C2"/>
    <mergeCell ref="D1:D2"/>
    <mergeCell ref="E1:E2"/>
    <mergeCell ref="G1:G2"/>
    <mergeCell ref="F3:F4"/>
    <mergeCell ref="G3:G4"/>
    <mergeCell ref="F1:F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444C2-50C3-49C2-95CB-02C6489892F9}">
  <sheetPr>
    <tabColor rgb="FF92D050"/>
  </sheetPr>
  <dimension ref="A1:G10"/>
  <sheetViews>
    <sheetView workbookViewId="0">
      <selection activeCell="E4" sqref="E4"/>
    </sheetView>
  </sheetViews>
  <sheetFormatPr defaultRowHeight="15" x14ac:dyDescent="0.25"/>
  <cols>
    <col min="2" max="2" width="47.85546875" customWidth="1"/>
    <col min="3" max="3" width="13.140625" customWidth="1"/>
    <col min="4" max="4" width="12.28515625" customWidth="1"/>
    <col min="5" max="5" width="11.85546875" customWidth="1"/>
    <col min="6" max="6" width="10.7109375" customWidth="1"/>
    <col min="7" max="7" width="13.85546875" customWidth="1"/>
  </cols>
  <sheetData>
    <row r="1" spans="1:7" ht="24" thickBot="1" x14ac:dyDescent="0.4">
      <c r="A1" s="23" t="s">
        <v>31</v>
      </c>
      <c r="D1" s="42"/>
      <c r="E1" s="42"/>
      <c r="F1" s="42"/>
      <c r="G1" s="42"/>
    </row>
    <row r="2" spans="1:7" ht="30.75" customHeight="1" x14ac:dyDescent="0.25">
      <c r="A2" s="3" t="s">
        <v>3</v>
      </c>
      <c r="B2" s="90" t="s">
        <v>1</v>
      </c>
      <c r="C2" s="90" t="s">
        <v>2</v>
      </c>
      <c r="D2" s="74" t="s">
        <v>7</v>
      </c>
      <c r="E2" s="74" t="s">
        <v>23</v>
      </c>
      <c r="F2" s="87" t="s">
        <v>9</v>
      </c>
      <c r="G2" s="74" t="s">
        <v>8</v>
      </c>
    </row>
    <row r="3" spans="1:7" ht="16.5" thickBot="1" x14ac:dyDescent="0.3">
      <c r="A3" s="4" t="s">
        <v>4</v>
      </c>
      <c r="B3" s="91"/>
      <c r="C3" s="91"/>
      <c r="D3" s="73"/>
      <c r="E3" s="73"/>
      <c r="F3" s="88"/>
      <c r="G3" s="73"/>
    </row>
    <row r="4" spans="1:7" ht="45.75" thickBot="1" x14ac:dyDescent="0.3">
      <c r="A4" s="5">
        <v>1</v>
      </c>
      <c r="B4" s="6" t="s">
        <v>5</v>
      </c>
      <c r="C4" s="7">
        <v>85</v>
      </c>
      <c r="D4" s="15" t="s">
        <v>24</v>
      </c>
      <c r="E4" s="46"/>
      <c r="F4" s="47"/>
      <c r="G4" s="8">
        <f>C4*E4</f>
        <v>0</v>
      </c>
    </row>
    <row r="5" spans="1:7" ht="45.75" thickBot="1" x14ac:dyDescent="0.3">
      <c r="A5" s="10">
        <v>2</v>
      </c>
      <c r="B5" s="11" t="s">
        <v>18</v>
      </c>
      <c r="C5" s="14">
        <v>33</v>
      </c>
      <c r="D5" s="15" t="s">
        <v>24</v>
      </c>
      <c r="E5" s="46"/>
      <c r="F5" s="47"/>
      <c r="G5" s="8">
        <f t="shared" ref="G5:G9" si="0">C5*E5</f>
        <v>0</v>
      </c>
    </row>
    <row r="6" spans="1:7" ht="45.75" thickBot="1" x14ac:dyDescent="0.3">
      <c r="A6" s="10">
        <v>3</v>
      </c>
      <c r="B6" s="11" t="s">
        <v>19</v>
      </c>
      <c r="C6" s="14">
        <v>33</v>
      </c>
      <c r="D6" s="15" t="s">
        <v>24</v>
      </c>
      <c r="E6" s="48"/>
      <c r="F6" s="49"/>
      <c r="G6" s="8">
        <f t="shared" si="0"/>
        <v>0</v>
      </c>
    </row>
    <row r="7" spans="1:7" ht="45.75" thickBot="1" x14ac:dyDescent="0.3">
      <c r="A7" s="10">
        <v>4</v>
      </c>
      <c r="B7" s="11" t="s">
        <v>20</v>
      </c>
      <c r="C7" s="14">
        <v>35</v>
      </c>
      <c r="D7" s="15" t="s">
        <v>24</v>
      </c>
      <c r="E7" s="48"/>
      <c r="F7" s="49"/>
      <c r="G7" s="8">
        <f t="shared" si="0"/>
        <v>0</v>
      </c>
    </row>
    <row r="8" spans="1:7" ht="45.75" thickBot="1" x14ac:dyDescent="0.3">
      <c r="A8" s="10">
        <v>5</v>
      </c>
      <c r="B8" s="12" t="s">
        <v>21</v>
      </c>
      <c r="C8" s="14">
        <v>35</v>
      </c>
      <c r="D8" s="15" t="s">
        <v>24</v>
      </c>
      <c r="E8" s="48"/>
      <c r="F8" s="49"/>
      <c r="G8" s="8">
        <f t="shared" si="0"/>
        <v>0</v>
      </c>
    </row>
    <row r="9" spans="1:7" ht="45.75" thickBot="1" x14ac:dyDescent="0.3">
      <c r="A9" s="13">
        <v>6</v>
      </c>
      <c r="B9" s="12" t="s">
        <v>22</v>
      </c>
      <c r="C9" s="16">
        <v>100</v>
      </c>
      <c r="D9" s="17" t="s">
        <v>24</v>
      </c>
      <c r="E9" s="50"/>
      <c r="F9" s="50"/>
      <c r="G9" s="19">
        <f t="shared" si="0"/>
        <v>0</v>
      </c>
    </row>
    <row r="10" spans="1:7" ht="15.75" thickBot="1" x14ac:dyDescent="0.3">
      <c r="A10" s="89" t="s">
        <v>25</v>
      </c>
      <c r="B10" s="89"/>
      <c r="C10" s="89"/>
      <c r="D10" s="89"/>
      <c r="E10" s="89"/>
      <c r="F10" s="18"/>
      <c r="G10" s="9">
        <f>SUM(G4:G9)</f>
        <v>0</v>
      </c>
    </row>
  </sheetData>
  <sheetProtection sheet="1" objects="1" scenarios="1" selectLockedCells="1"/>
  <mergeCells count="7">
    <mergeCell ref="F2:F3"/>
    <mergeCell ref="E2:E3"/>
    <mergeCell ref="A10:E10"/>
    <mergeCell ref="D2:D3"/>
    <mergeCell ref="G2:G3"/>
    <mergeCell ref="B2:B3"/>
    <mergeCell ref="C2: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B384-9CEB-4FBD-9F23-15686F580635}">
  <sheetPr>
    <tabColor rgb="FF00B0F0"/>
  </sheetPr>
  <dimension ref="A1:D5"/>
  <sheetViews>
    <sheetView tabSelected="1" workbookViewId="0">
      <selection activeCell="F13" sqref="F13"/>
    </sheetView>
  </sheetViews>
  <sheetFormatPr defaultRowHeight="15" x14ac:dyDescent="0.25"/>
  <cols>
    <col min="1" max="1" width="15" customWidth="1"/>
    <col min="2" max="2" width="32.85546875" customWidth="1"/>
    <col min="3" max="3" width="17.7109375" customWidth="1"/>
    <col min="4" max="4" width="13" customWidth="1"/>
  </cols>
  <sheetData>
    <row r="1" spans="1:4" ht="24" thickBot="1" x14ac:dyDescent="0.4">
      <c r="A1" s="23" t="s">
        <v>30</v>
      </c>
    </row>
    <row r="2" spans="1:4" ht="18.75" x14ac:dyDescent="0.25">
      <c r="A2" s="24"/>
      <c r="B2" s="25"/>
      <c r="C2" s="92" t="s">
        <v>26</v>
      </c>
      <c r="D2" s="92" t="s">
        <v>37</v>
      </c>
    </row>
    <row r="3" spans="1:4" ht="19.5" thickBot="1" x14ac:dyDescent="0.3">
      <c r="A3" s="26" t="s">
        <v>0</v>
      </c>
      <c r="B3" s="27" t="s">
        <v>1</v>
      </c>
      <c r="C3" s="93"/>
      <c r="D3" s="93"/>
    </row>
    <row r="4" spans="1:4" ht="19.5" thickBot="1" x14ac:dyDescent="0.3">
      <c r="A4" s="28">
        <v>1</v>
      </c>
      <c r="B4" s="29" t="s">
        <v>28</v>
      </c>
      <c r="C4" s="30" t="s">
        <v>10</v>
      </c>
      <c r="D4" s="30" t="s">
        <v>10</v>
      </c>
    </row>
    <row r="5" spans="1:4" ht="19.5" thickBot="1" x14ac:dyDescent="0.3">
      <c r="A5" s="28">
        <v>2</v>
      </c>
      <c r="B5" s="29" t="s">
        <v>27</v>
      </c>
      <c r="C5" s="30" t="s">
        <v>10</v>
      </c>
      <c r="D5" s="31" t="s">
        <v>10</v>
      </c>
    </row>
  </sheetData>
  <sheetProtection sheet="1" objects="1" scenarios="1"/>
  <mergeCells count="2">
    <mergeCell ref="C2:C3"/>
    <mergeCell ref="D2: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Group I Supply of New PPE</vt:lpstr>
      <vt:lpstr>Group II General Maintenance</vt:lpstr>
      <vt:lpstr>Group III Hourly Maintenance</vt:lpstr>
    </vt:vector>
  </TitlesOfParts>
  <Company>City of Phoenix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 L Lair</dc:creator>
  <cp:lastModifiedBy>Phillip L Lair</cp:lastModifiedBy>
  <dcterms:created xsi:type="dcterms:W3CDTF">2024-06-25T15:49:35Z</dcterms:created>
  <dcterms:modified xsi:type="dcterms:W3CDTF">2024-10-07T15:42:06Z</dcterms:modified>
</cp:coreProperties>
</file>