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ain\Management Services\Contracts Team\ACTIVE Parks Procurements\FY 24-25 Procurement\Community Center Custodial Services PKS-RFP24-02\"/>
    </mc:Choice>
  </mc:AlternateContent>
  <xr:revisionPtr revIDLastSave="0" documentId="8_{900C3839-3A61-48E7-912E-CA067C9A3545}" xr6:coauthVersionLast="47" xr6:coauthVersionMax="47" xr10:uidLastSave="{00000000-0000-0000-0000-000000000000}"/>
  <bookViews>
    <workbookView xWindow="-110" yWindow="-110" windowWidth="19420" windowHeight="10420" activeTab="6" xr2:uid="{D279A6C4-7327-4FEE-94D9-04C5ADF1571D}"/>
  </bookViews>
  <sheets>
    <sheet name="Group 1" sheetId="9" r:id="rId1"/>
    <sheet name="Group 2" sheetId="14" r:id="rId2"/>
    <sheet name="Group 3" sheetId="15" r:id="rId3"/>
    <sheet name="Group 4" sheetId="16" r:id="rId4"/>
    <sheet name="Group 5" sheetId="17" r:id="rId5"/>
    <sheet name="Group 6" sheetId="19" r:id="rId6"/>
    <sheet name="Per Occurence Tasks (optional)" sheetId="18" r:id="rId7"/>
    <sheet name="Total Summary (City use only)" sheetId="2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0" l="1"/>
  <c r="C7" i="20"/>
  <c r="C6" i="20"/>
  <c r="C5" i="20"/>
  <c r="C4" i="20"/>
  <c r="C3" i="20"/>
  <c r="C2" i="20"/>
  <c r="D11" i="9"/>
</calcChain>
</file>

<file path=xl/sharedStrings.xml><?xml version="1.0" encoding="utf-8"?>
<sst xmlns="http://schemas.openxmlformats.org/spreadsheetml/2006/main" count="107" uniqueCount="67">
  <si>
    <t>PRICING PROPOSAL</t>
  </si>
  <si>
    <t>Total</t>
  </si>
  <si>
    <t>Facility</t>
  </si>
  <si>
    <t xml:space="preserve">Monthly Cost </t>
  </si>
  <si>
    <t>Location No.</t>
  </si>
  <si>
    <t>PKS-RFP24-CC03 - Group 1</t>
  </si>
  <si>
    <t>PKS-RFP24-CC03 - Group 2</t>
  </si>
  <si>
    <t>PKS-RFP24-CC03 - Group 3</t>
  </si>
  <si>
    <t>PKS-RFP24-CC03 - Group 4</t>
  </si>
  <si>
    <t>PKS-RFP24-CC03 - Group 5</t>
  </si>
  <si>
    <t>PKS-RFP24-CC03 - Group 6</t>
  </si>
  <si>
    <t>DEER VALLEY COMMUNITY CENTER</t>
  </si>
  <si>
    <r>
      <t xml:space="preserve">PARADISE VALLEY COMMUNITY </t>
    </r>
    <r>
      <rPr>
        <sz val="12"/>
        <color rgb="FF18161A"/>
        <rFont val="Arial"/>
        <family val="2"/>
      </rPr>
      <t>CENTER</t>
    </r>
  </si>
  <si>
    <t>MOUNTAIN VIEW COMMUNITY CENTER  (2 BUILDINGS)</t>
  </si>
  <si>
    <t>SUNNYSLOPE COMMUNITY CENTER</t>
  </si>
  <si>
    <t>SUNNYSLOPE YOUTH CENTER</t>
  </si>
  <si>
    <t>ENCANTO CLUBHOUSE</t>
  </si>
  <si>
    <t>SPECIAL OPERATIONS ADMIN OFFICE</t>
  </si>
  <si>
    <t>STEELE INDIAN SCHOOL PARK</t>
  </si>
  <si>
    <t xml:space="preserve">LONGVIEW COMMUNITY CENTER </t>
  </si>
  <si>
    <t>WASHINGTON COMMUNITY CENTER</t>
  </si>
  <si>
    <t>DESERT WEST COMMUNITY CENTER</t>
  </si>
  <si>
    <t>MARYVALE COMMUNITY CENTER</t>
  </si>
  <si>
    <t>EASTLAKE COMMUNITY CENTER</t>
  </si>
  <si>
    <t>SOUTH MOUNTAIN COMMUNITY CENTER</t>
  </si>
  <si>
    <t>CESAR CHAVEZ COMMUNITY CENTER</t>
  </si>
  <si>
    <t>NATURAL RESOURCES DIVISION ADMINISTRATIVE OFFICE</t>
  </si>
  <si>
    <t>DEVONSHIRE COMMUNITY CENTER</t>
  </si>
  <si>
    <t>PECOS COMMUNITY CENTER CENTER</t>
  </si>
  <si>
    <t>GOELET BEUF COMMUNITY CENTER</t>
  </si>
  <si>
    <t>DEVONSHIRE SENIOR CENTER</t>
  </si>
  <si>
    <t>PECOS SENIOR CENTER</t>
  </si>
  <si>
    <t>GOELET BEUF SENIOR CENTER</t>
  </si>
  <si>
    <t>1PK</t>
  </si>
  <si>
    <t>2PK</t>
  </si>
  <si>
    <t>3PK</t>
  </si>
  <si>
    <t>1HS</t>
  </si>
  <si>
    <t>2HS</t>
  </si>
  <si>
    <t>3HS</t>
  </si>
  <si>
    <t>S'EDAV VA'AKI MUSEUM</t>
  </si>
  <si>
    <t>Additional Requested Services (Hourly labor Rate Per Employee, All Equipment and Supplies Included)</t>
  </si>
  <si>
    <t>Carpet &amp; Upholstery Cleaning</t>
  </si>
  <si>
    <t>$                                  / Per Square Foot</t>
  </si>
  <si>
    <t>Hard Surface Floors (Strip &amp; Wax)</t>
  </si>
  <si>
    <r>
      <t xml:space="preserve">Marble &amp; Terrazzo </t>
    </r>
    <r>
      <rPr>
        <sz val="12"/>
        <color theme="1"/>
        <rFont val="Arial"/>
        <family val="2"/>
      </rPr>
      <t>Walls and Floors</t>
    </r>
  </si>
  <si>
    <t>Pressure Wash</t>
  </si>
  <si>
    <t>Strip &amp; Seal Concrete Floors</t>
  </si>
  <si>
    <t>Steam &amp; Seal Stained Concrete Floors</t>
  </si>
  <si>
    <t>Upholstered Furniture/Partitions</t>
  </si>
  <si>
    <t>VCT Floors</t>
  </si>
  <si>
    <t>Window Cleaning</t>
  </si>
  <si>
    <t>Service</t>
  </si>
  <si>
    <t>Task No.</t>
  </si>
  <si>
    <t>Cost</t>
  </si>
  <si>
    <t>Hourly Rate (optional)</t>
  </si>
  <si>
    <t>Group 1</t>
  </si>
  <si>
    <t>Group 2</t>
  </si>
  <si>
    <t>Group 3</t>
  </si>
  <si>
    <t>Group 4</t>
  </si>
  <si>
    <t>Group 5</t>
  </si>
  <si>
    <t>Group 6</t>
  </si>
  <si>
    <t>Totals per group</t>
  </si>
  <si>
    <t>Final Total</t>
  </si>
  <si>
    <t>Additional Kitchen Cleaning - other than trash &amp; mopping</t>
  </si>
  <si>
    <t>Additional Weekend Cleaning as requested</t>
  </si>
  <si>
    <t xml:space="preserve">   $                                               / Per Hour</t>
  </si>
  <si>
    <t xml:space="preserve">   $                                                /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</si>
</sst>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50307"/>
      <name val="Arial"/>
      <family val="2"/>
    </font>
    <font>
      <sz val="12"/>
      <color rgb="FF18161A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2" fillId="0" borderId="1" xfId="1" applyFont="1" applyBorder="1" applyAlignment="1"/>
    <xf numFmtId="44" fontId="2" fillId="0" borderId="1" xfId="1" applyFont="1" applyBorder="1" applyAlignment="1">
      <alignment horizontal="left"/>
    </xf>
    <xf numFmtId="0" fontId="3" fillId="0" borderId="0" xfId="0" applyFont="1" applyAlignment="1">
      <alignment horizontal="right"/>
    </xf>
    <xf numFmtId="0" fontId="9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44" fontId="2" fillId="0" borderId="0" xfId="0" applyNumberFormat="1" applyFont="1"/>
    <xf numFmtId="0" fontId="7" fillId="0" borderId="0" xfId="0" applyFont="1"/>
    <xf numFmtId="44" fontId="0" fillId="0" borderId="0" xfId="1" applyFont="1"/>
    <xf numFmtId="0" fontId="0" fillId="0" borderId="0" xfId="0" applyAlignment="1">
      <alignment horizontal="center"/>
    </xf>
    <xf numFmtId="0" fontId="11" fillId="0" borderId="5" xfId="0" applyFont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338455</xdr:colOff>
      <xdr:row>0</xdr:row>
      <xdr:rowOff>694941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A767D688-2898-4C9F-B25E-BEA7D82420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5240" y="15240"/>
          <a:ext cx="2377440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319405</xdr:colOff>
      <xdr:row>0</xdr:row>
      <xdr:rowOff>679066</xdr:rowOff>
    </xdr:to>
    <xdr:pic>
      <xdr:nvPicPr>
        <xdr:cNvPr id="13" name="Picture 12" descr="See the source image">
          <a:extLst>
            <a:ext uri="{FF2B5EF4-FFF2-40B4-BE49-F238E27FC236}">
              <a16:creationId xmlns:a16="http://schemas.microsoft.com/office/drawing/2014/main" id="{9BAD5A9F-FAFD-4CC4-8ABD-41EE2E455A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0" y="0"/>
          <a:ext cx="2421255" cy="6758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319405</xdr:colOff>
      <xdr:row>0</xdr:row>
      <xdr:rowOff>679066</xdr:rowOff>
    </xdr:to>
    <xdr:pic>
      <xdr:nvPicPr>
        <xdr:cNvPr id="5" name="Picture 4" descr="See the source image">
          <a:extLst>
            <a:ext uri="{FF2B5EF4-FFF2-40B4-BE49-F238E27FC236}">
              <a16:creationId xmlns:a16="http://schemas.microsoft.com/office/drawing/2014/main" id="{E7D63A72-648D-4A02-8F74-0AF19919A7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0" y="0"/>
          <a:ext cx="2421255" cy="6790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319405</xdr:colOff>
      <xdr:row>0</xdr:row>
      <xdr:rowOff>675891</xdr:rowOff>
    </xdr:to>
    <xdr:pic>
      <xdr:nvPicPr>
        <xdr:cNvPr id="6" name="Picture 5" descr="See the source image">
          <a:extLst>
            <a:ext uri="{FF2B5EF4-FFF2-40B4-BE49-F238E27FC236}">
              <a16:creationId xmlns:a16="http://schemas.microsoft.com/office/drawing/2014/main" id="{4F50A9FC-E26F-4E09-AF30-12C49FF5ED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0" y="0"/>
          <a:ext cx="2421255" cy="6758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307975</xdr:colOff>
      <xdr:row>0</xdr:row>
      <xdr:rowOff>670340</xdr:rowOff>
    </xdr:to>
    <xdr:pic>
      <xdr:nvPicPr>
        <xdr:cNvPr id="5" name="Picture 4" descr="See the source image">
          <a:extLst>
            <a:ext uri="{FF2B5EF4-FFF2-40B4-BE49-F238E27FC236}">
              <a16:creationId xmlns:a16="http://schemas.microsoft.com/office/drawing/2014/main" id="{AD5683E3-1B40-458F-8F01-1527963362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0" y="0"/>
          <a:ext cx="2409825" cy="6703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307975</xdr:colOff>
      <xdr:row>0</xdr:row>
      <xdr:rowOff>670340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9A54FBC6-96A0-4F5A-9A54-A9A56DFB3D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0" y="0"/>
          <a:ext cx="2403475" cy="6703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802005</xdr:colOff>
      <xdr:row>0</xdr:row>
      <xdr:rowOff>666366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DB1C244F-F979-46D8-841A-44A92E21BB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0" y="0"/>
          <a:ext cx="2421255" cy="6790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EDBD6-1F83-44BE-97C8-889541E01EF6}">
  <dimension ref="A1:D27"/>
  <sheetViews>
    <sheetView showGridLines="0" workbookViewId="0">
      <selection activeCell="D14" sqref="D14"/>
    </sheetView>
  </sheetViews>
  <sheetFormatPr defaultRowHeight="14.5" x14ac:dyDescent="0.35"/>
  <cols>
    <col min="1" max="1" width="30" bestFit="1" customWidth="1"/>
    <col min="2" max="2" width="58.81640625" bestFit="1" customWidth="1"/>
    <col min="3" max="3" width="19.1796875" customWidth="1"/>
    <col min="4" max="4" width="19.54296875" customWidth="1"/>
  </cols>
  <sheetData>
    <row r="1" spans="1:4" ht="72" customHeight="1" x14ac:dyDescent="0.35"/>
    <row r="2" spans="1:4" s="1" customFormat="1" ht="15.5" x14ac:dyDescent="0.35">
      <c r="A2" s="1" t="s">
        <v>0</v>
      </c>
    </row>
    <row r="3" spans="1:4" s="1" customFormat="1" ht="15.5" x14ac:dyDescent="0.35">
      <c r="A3" s="3" t="s">
        <v>5</v>
      </c>
      <c r="B3" s="3"/>
    </row>
    <row r="4" spans="1:4" s="2" customFormat="1" ht="14" x14ac:dyDescent="0.3"/>
    <row r="5" spans="1:4" s="2" customFormat="1" ht="28" x14ac:dyDescent="0.3">
      <c r="A5" s="4" t="s">
        <v>4</v>
      </c>
      <c r="B5" s="4" t="s">
        <v>2</v>
      </c>
      <c r="C5" s="5" t="s">
        <v>54</v>
      </c>
      <c r="D5" s="5" t="s">
        <v>3</v>
      </c>
    </row>
    <row r="6" spans="1:4" s="2" customFormat="1" ht="16" thickBot="1" x14ac:dyDescent="0.35">
      <c r="A6" s="10">
        <v>1</v>
      </c>
      <c r="B6" s="11" t="s">
        <v>11</v>
      </c>
      <c r="C6" s="6">
        <v>0</v>
      </c>
      <c r="D6" s="7">
        <v>0</v>
      </c>
    </row>
    <row r="7" spans="1:4" s="2" customFormat="1" ht="16" thickBot="1" x14ac:dyDescent="0.35">
      <c r="A7" s="10">
        <v>2</v>
      </c>
      <c r="B7" s="11" t="s">
        <v>12</v>
      </c>
      <c r="C7" s="6">
        <v>0</v>
      </c>
      <c r="D7" s="7">
        <v>0</v>
      </c>
    </row>
    <row r="8" spans="1:4" s="2" customFormat="1" ht="16" thickBot="1" x14ac:dyDescent="0.35">
      <c r="A8" s="10">
        <v>3</v>
      </c>
      <c r="B8" s="11" t="s">
        <v>13</v>
      </c>
      <c r="C8" s="6">
        <v>0</v>
      </c>
      <c r="D8" s="7">
        <v>0</v>
      </c>
    </row>
    <row r="9" spans="1:4" s="2" customFormat="1" ht="16" thickBot="1" x14ac:dyDescent="0.35">
      <c r="A9" s="10">
        <v>4</v>
      </c>
      <c r="B9" s="11" t="s">
        <v>14</v>
      </c>
      <c r="C9" s="6">
        <v>0</v>
      </c>
      <c r="D9" s="7">
        <v>0</v>
      </c>
    </row>
    <row r="10" spans="1:4" s="2" customFormat="1" ht="16" thickBot="1" x14ac:dyDescent="0.35">
      <c r="A10" s="10">
        <v>5</v>
      </c>
      <c r="B10" s="11" t="s">
        <v>15</v>
      </c>
      <c r="C10" s="6">
        <v>0</v>
      </c>
      <c r="D10" s="7">
        <v>0</v>
      </c>
    </row>
    <row r="11" spans="1:4" s="2" customFormat="1" ht="14" x14ac:dyDescent="0.3">
      <c r="A11" s="8" t="s">
        <v>1</v>
      </c>
      <c r="D11" s="17">
        <f>SUM(D6:D10)</f>
        <v>0</v>
      </c>
    </row>
    <row r="12" spans="1:4" s="2" customFormat="1" ht="14" x14ac:dyDescent="0.3"/>
    <row r="13" spans="1:4" s="2" customFormat="1" ht="14" x14ac:dyDescent="0.3"/>
    <row r="14" spans="1:4" s="2" customFormat="1" ht="14" x14ac:dyDescent="0.3"/>
    <row r="15" spans="1:4" s="2" customFormat="1" ht="14" x14ac:dyDescent="0.3"/>
    <row r="16" spans="1:4" s="2" customFormat="1" ht="14" x14ac:dyDescent="0.3"/>
    <row r="17" s="2" customFormat="1" ht="14" x14ac:dyDescent="0.3"/>
    <row r="18" s="2" customFormat="1" ht="14" x14ac:dyDescent="0.3"/>
    <row r="19" s="2" customFormat="1" ht="14" x14ac:dyDescent="0.3"/>
    <row r="20" s="2" customFormat="1" ht="14" x14ac:dyDescent="0.3"/>
    <row r="21" s="2" customFormat="1" ht="14" x14ac:dyDescent="0.3"/>
    <row r="22" s="2" customFormat="1" ht="14" x14ac:dyDescent="0.3"/>
    <row r="23" s="2" customFormat="1" ht="14" x14ac:dyDescent="0.3"/>
    <row r="24" s="2" customFormat="1" ht="14" x14ac:dyDescent="0.3"/>
    <row r="25" s="2" customFormat="1" ht="14" x14ac:dyDescent="0.3"/>
    <row r="26" s="2" customFormat="1" ht="14" x14ac:dyDescent="0.3"/>
    <row r="27" s="2" customFormat="1" ht="14" x14ac:dyDescent="0.3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C93FE-6AB3-4336-9D00-12862B0F6251}">
  <dimension ref="A1:D26"/>
  <sheetViews>
    <sheetView workbookViewId="0">
      <selection activeCell="D10" sqref="D10"/>
    </sheetView>
  </sheetViews>
  <sheetFormatPr defaultRowHeight="14.5" x14ac:dyDescent="0.35"/>
  <cols>
    <col min="1" max="1" width="30" bestFit="1" customWidth="1"/>
    <col min="2" max="2" width="41.36328125" bestFit="1" customWidth="1"/>
    <col min="3" max="3" width="19.1796875" customWidth="1"/>
    <col min="4" max="4" width="19.54296875" customWidth="1"/>
  </cols>
  <sheetData>
    <row r="1" spans="1:4" ht="72" customHeight="1" x14ac:dyDescent="0.35"/>
    <row r="2" spans="1:4" s="1" customFormat="1" ht="15.5" x14ac:dyDescent="0.35">
      <c r="A2" s="1" t="s">
        <v>0</v>
      </c>
    </row>
    <row r="3" spans="1:4" s="1" customFormat="1" ht="15.5" x14ac:dyDescent="0.35">
      <c r="A3" s="3" t="s">
        <v>6</v>
      </c>
      <c r="B3" s="3"/>
    </row>
    <row r="4" spans="1:4" s="2" customFormat="1" ht="14" x14ac:dyDescent="0.3"/>
    <row r="5" spans="1:4" s="2" customFormat="1" ht="28" x14ac:dyDescent="0.3">
      <c r="A5" s="4" t="s">
        <v>4</v>
      </c>
      <c r="B5" s="4" t="s">
        <v>2</v>
      </c>
      <c r="C5" s="5" t="s">
        <v>54</v>
      </c>
      <c r="D5" s="5" t="s">
        <v>3</v>
      </c>
    </row>
    <row r="6" spans="1:4" s="2" customFormat="1" ht="16" thickBot="1" x14ac:dyDescent="0.35">
      <c r="A6" s="10">
        <v>1</v>
      </c>
      <c r="B6" s="12" t="s">
        <v>16</v>
      </c>
      <c r="C6" s="6">
        <v>0</v>
      </c>
      <c r="D6" s="7">
        <v>0</v>
      </c>
    </row>
    <row r="7" spans="1:4" s="2" customFormat="1" ht="16" thickBot="1" x14ac:dyDescent="0.35">
      <c r="A7" s="10">
        <v>2</v>
      </c>
      <c r="B7" s="11" t="s">
        <v>17</v>
      </c>
      <c r="C7" s="6">
        <v>0</v>
      </c>
      <c r="D7" s="7">
        <v>0</v>
      </c>
    </row>
    <row r="8" spans="1:4" s="2" customFormat="1" ht="16" thickBot="1" x14ac:dyDescent="0.35">
      <c r="A8" s="10">
        <v>3</v>
      </c>
      <c r="B8" s="11" t="s">
        <v>18</v>
      </c>
      <c r="C8" s="6">
        <v>0</v>
      </c>
      <c r="D8" s="7">
        <v>0</v>
      </c>
    </row>
    <row r="9" spans="1:4" s="2" customFormat="1" ht="16" thickBot="1" x14ac:dyDescent="0.35">
      <c r="A9" s="10">
        <v>4</v>
      </c>
      <c r="B9" s="11" t="s">
        <v>19</v>
      </c>
      <c r="C9" s="6">
        <v>0</v>
      </c>
      <c r="D9" s="7">
        <v>0</v>
      </c>
    </row>
    <row r="10" spans="1:4" s="2" customFormat="1" ht="14" x14ac:dyDescent="0.3">
      <c r="A10" s="8" t="s">
        <v>1</v>
      </c>
    </row>
    <row r="11" spans="1:4" s="2" customFormat="1" ht="14" x14ac:dyDescent="0.3"/>
    <row r="12" spans="1:4" s="2" customFormat="1" ht="14" x14ac:dyDescent="0.3"/>
    <row r="13" spans="1:4" s="2" customFormat="1" ht="14" x14ac:dyDescent="0.3"/>
    <row r="14" spans="1:4" s="2" customFormat="1" ht="14" x14ac:dyDescent="0.3"/>
    <row r="15" spans="1:4" s="2" customFormat="1" ht="14" x14ac:dyDescent="0.3"/>
    <row r="16" spans="1:4" s="2" customFormat="1" ht="14" x14ac:dyDescent="0.3"/>
    <row r="17" s="2" customFormat="1" ht="14" x14ac:dyDescent="0.3"/>
    <row r="18" s="2" customFormat="1" ht="14" x14ac:dyDescent="0.3"/>
    <row r="19" s="2" customFormat="1" ht="14" x14ac:dyDescent="0.3"/>
    <row r="20" s="2" customFormat="1" ht="14" x14ac:dyDescent="0.3"/>
    <row r="21" s="2" customFormat="1" ht="14" x14ac:dyDescent="0.3"/>
    <row r="22" s="2" customFormat="1" ht="14" x14ac:dyDescent="0.3"/>
    <row r="23" s="2" customFormat="1" ht="14" x14ac:dyDescent="0.3"/>
    <row r="24" s="2" customFormat="1" ht="14" x14ac:dyDescent="0.3"/>
    <row r="25" s="2" customFormat="1" ht="14" x14ac:dyDescent="0.3"/>
    <row r="26" s="2" customFormat="1" ht="14" x14ac:dyDescent="0.3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A3FCB-AB95-4E8A-9BCA-98CE3A89A960}">
  <dimension ref="A1:D25"/>
  <sheetViews>
    <sheetView workbookViewId="0">
      <selection activeCell="C6" sqref="C6"/>
    </sheetView>
  </sheetViews>
  <sheetFormatPr defaultRowHeight="14.5" x14ac:dyDescent="0.35"/>
  <cols>
    <col min="1" max="1" width="30" bestFit="1" customWidth="1"/>
    <col min="2" max="2" width="40.453125" bestFit="1" customWidth="1"/>
    <col min="3" max="3" width="19.1796875" customWidth="1"/>
    <col min="4" max="4" width="19.54296875" customWidth="1"/>
  </cols>
  <sheetData>
    <row r="1" spans="1:4" ht="72" customHeight="1" x14ac:dyDescent="0.35">
      <c r="A1" s="20"/>
      <c r="B1" s="20"/>
      <c r="C1" s="20"/>
    </row>
    <row r="2" spans="1:4" s="1" customFormat="1" ht="15.5" x14ac:dyDescent="0.35">
      <c r="A2" s="1" t="s">
        <v>0</v>
      </c>
    </row>
    <row r="3" spans="1:4" s="1" customFormat="1" ht="15.5" x14ac:dyDescent="0.35">
      <c r="A3" s="3" t="s">
        <v>7</v>
      </c>
      <c r="B3" s="3"/>
    </row>
    <row r="4" spans="1:4" s="2" customFormat="1" ht="14" x14ac:dyDescent="0.3"/>
    <row r="5" spans="1:4" s="2" customFormat="1" ht="28" x14ac:dyDescent="0.3">
      <c r="A5" s="4" t="s">
        <v>4</v>
      </c>
      <c r="B5" s="4" t="s">
        <v>2</v>
      </c>
      <c r="C5" s="5" t="s">
        <v>54</v>
      </c>
      <c r="D5" s="5" t="s">
        <v>3</v>
      </c>
    </row>
    <row r="6" spans="1:4" s="2" customFormat="1" ht="16" thickBot="1" x14ac:dyDescent="0.35">
      <c r="A6" s="10">
        <v>1</v>
      </c>
      <c r="B6" s="11" t="s">
        <v>20</v>
      </c>
      <c r="C6" s="6">
        <v>0</v>
      </c>
      <c r="D6" s="7">
        <v>0</v>
      </c>
    </row>
    <row r="7" spans="1:4" s="2" customFormat="1" ht="16" thickBot="1" x14ac:dyDescent="0.35">
      <c r="A7" s="10">
        <v>2</v>
      </c>
      <c r="B7" s="11" t="s">
        <v>21</v>
      </c>
      <c r="C7" s="6">
        <v>0</v>
      </c>
      <c r="D7" s="7">
        <v>0</v>
      </c>
    </row>
    <row r="8" spans="1:4" s="2" customFormat="1" ht="16" thickBot="1" x14ac:dyDescent="0.35">
      <c r="A8" s="10">
        <v>3</v>
      </c>
      <c r="B8" s="11" t="s">
        <v>22</v>
      </c>
      <c r="C8" s="6">
        <v>0</v>
      </c>
      <c r="D8" s="7">
        <v>0</v>
      </c>
    </row>
    <row r="9" spans="1:4" s="2" customFormat="1" ht="14" x14ac:dyDescent="0.3">
      <c r="A9" s="8" t="s">
        <v>1</v>
      </c>
    </row>
    <row r="10" spans="1:4" s="2" customFormat="1" ht="14" x14ac:dyDescent="0.3"/>
    <row r="11" spans="1:4" s="2" customFormat="1" ht="14" x14ac:dyDescent="0.3"/>
    <row r="12" spans="1:4" s="2" customFormat="1" ht="14" x14ac:dyDescent="0.3"/>
    <row r="13" spans="1:4" s="2" customFormat="1" ht="14" x14ac:dyDescent="0.3"/>
    <row r="14" spans="1:4" s="2" customFormat="1" ht="14" x14ac:dyDescent="0.3"/>
    <row r="15" spans="1:4" s="2" customFormat="1" ht="14" x14ac:dyDescent="0.3"/>
    <row r="16" spans="1:4" s="2" customFormat="1" ht="14" x14ac:dyDescent="0.3"/>
    <row r="17" s="2" customFormat="1" ht="14" x14ac:dyDescent="0.3"/>
    <row r="18" s="2" customFormat="1" ht="14" x14ac:dyDescent="0.3"/>
    <row r="19" s="2" customFormat="1" ht="14" x14ac:dyDescent="0.3"/>
    <row r="20" s="2" customFormat="1" ht="14" x14ac:dyDescent="0.3"/>
    <row r="21" s="2" customFormat="1" ht="14" x14ac:dyDescent="0.3"/>
    <row r="22" s="2" customFormat="1" ht="14" x14ac:dyDescent="0.3"/>
    <row r="23" s="2" customFormat="1" ht="14" x14ac:dyDescent="0.3"/>
    <row r="24" s="2" customFormat="1" ht="14" x14ac:dyDescent="0.3"/>
    <row r="25" s="2" customFormat="1" ht="14" x14ac:dyDescent="0.3"/>
  </sheetData>
  <mergeCells count="1"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0AC0C-3062-4275-8F36-9C48853024DD}">
  <dimension ref="A1:D26"/>
  <sheetViews>
    <sheetView topLeftCell="A4" workbookViewId="0">
      <selection activeCell="C6" sqref="C6"/>
    </sheetView>
  </sheetViews>
  <sheetFormatPr defaultRowHeight="14.5" x14ac:dyDescent="0.35"/>
  <cols>
    <col min="1" max="1" width="30" bestFit="1" customWidth="1"/>
    <col min="2" max="2" width="63.08984375" bestFit="1" customWidth="1"/>
    <col min="3" max="3" width="19.1796875" customWidth="1"/>
    <col min="4" max="4" width="19.54296875" customWidth="1"/>
  </cols>
  <sheetData>
    <row r="1" spans="1:4" ht="72" customHeight="1" x14ac:dyDescent="0.35">
      <c r="A1" s="20"/>
      <c r="B1" s="20"/>
      <c r="C1" s="20"/>
    </row>
    <row r="2" spans="1:4" s="1" customFormat="1" ht="15.5" x14ac:dyDescent="0.35">
      <c r="A2" s="1" t="s">
        <v>0</v>
      </c>
    </row>
    <row r="3" spans="1:4" s="1" customFormat="1" ht="15.5" x14ac:dyDescent="0.35">
      <c r="A3" s="3" t="s">
        <v>8</v>
      </c>
      <c r="B3" s="3"/>
    </row>
    <row r="4" spans="1:4" s="2" customFormat="1" ht="14" x14ac:dyDescent="0.3"/>
    <row r="5" spans="1:4" s="2" customFormat="1" ht="28" x14ac:dyDescent="0.3">
      <c r="A5" s="4" t="s">
        <v>4</v>
      </c>
      <c r="B5" s="4" t="s">
        <v>2</v>
      </c>
      <c r="C5" s="5" t="s">
        <v>54</v>
      </c>
      <c r="D5" s="5" t="s">
        <v>3</v>
      </c>
    </row>
    <row r="6" spans="1:4" s="2" customFormat="1" ht="16" thickBot="1" x14ac:dyDescent="0.35">
      <c r="A6" s="10">
        <v>1</v>
      </c>
      <c r="B6" s="11" t="s">
        <v>23</v>
      </c>
      <c r="C6" s="6">
        <v>0</v>
      </c>
      <c r="D6" s="7">
        <v>0</v>
      </c>
    </row>
    <row r="7" spans="1:4" s="2" customFormat="1" ht="16" thickBot="1" x14ac:dyDescent="0.35">
      <c r="A7" s="10">
        <v>2</v>
      </c>
      <c r="B7" s="11" t="s">
        <v>24</v>
      </c>
      <c r="C7" s="6">
        <v>0</v>
      </c>
      <c r="D7" s="7">
        <v>0</v>
      </c>
    </row>
    <row r="8" spans="1:4" s="2" customFormat="1" ht="16" thickBot="1" x14ac:dyDescent="0.35">
      <c r="A8" s="10">
        <v>3</v>
      </c>
      <c r="B8" s="11" t="s">
        <v>25</v>
      </c>
      <c r="C8" s="6">
        <v>0</v>
      </c>
      <c r="D8" s="7">
        <v>0</v>
      </c>
    </row>
    <row r="9" spans="1:4" s="2" customFormat="1" ht="16" thickBot="1" x14ac:dyDescent="0.35">
      <c r="A9" s="10">
        <v>4</v>
      </c>
      <c r="B9" s="11" t="s">
        <v>26</v>
      </c>
      <c r="C9" s="6">
        <v>0</v>
      </c>
      <c r="D9" s="7">
        <v>0</v>
      </c>
    </row>
    <row r="10" spans="1:4" s="2" customFormat="1" ht="14" x14ac:dyDescent="0.3">
      <c r="A10" s="8" t="s">
        <v>1</v>
      </c>
    </row>
    <row r="11" spans="1:4" s="2" customFormat="1" ht="14" x14ac:dyDescent="0.3"/>
    <row r="12" spans="1:4" s="2" customFormat="1" ht="14" x14ac:dyDescent="0.3"/>
    <row r="13" spans="1:4" s="2" customFormat="1" ht="14" x14ac:dyDescent="0.3"/>
    <row r="14" spans="1:4" s="2" customFormat="1" ht="14" x14ac:dyDescent="0.3"/>
    <row r="15" spans="1:4" s="2" customFormat="1" ht="14" x14ac:dyDescent="0.3"/>
    <row r="16" spans="1:4" s="2" customFormat="1" ht="14" x14ac:dyDescent="0.3"/>
    <row r="17" s="2" customFormat="1" ht="14" x14ac:dyDescent="0.3"/>
    <row r="18" s="2" customFormat="1" ht="14" x14ac:dyDescent="0.3"/>
    <row r="19" s="2" customFormat="1" ht="14" x14ac:dyDescent="0.3"/>
    <row r="20" s="2" customFormat="1" ht="14" x14ac:dyDescent="0.3"/>
    <row r="21" s="2" customFormat="1" ht="14" x14ac:dyDescent="0.3"/>
    <row r="22" s="2" customFormat="1" ht="14" x14ac:dyDescent="0.3"/>
    <row r="23" s="2" customFormat="1" ht="14" x14ac:dyDescent="0.3"/>
    <row r="24" s="2" customFormat="1" ht="14" x14ac:dyDescent="0.3"/>
    <row r="25" s="2" customFormat="1" ht="14" x14ac:dyDescent="0.3"/>
    <row r="26" s="2" customFormat="1" ht="14" x14ac:dyDescent="0.3"/>
  </sheetData>
  <mergeCells count="1">
    <mergeCell ref="A1:C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3BB38-A163-494B-8289-95CEA36FA1D2}">
  <dimension ref="A1:D28"/>
  <sheetViews>
    <sheetView workbookViewId="0">
      <selection activeCell="I20" sqref="I20"/>
    </sheetView>
  </sheetViews>
  <sheetFormatPr defaultRowHeight="14.5" x14ac:dyDescent="0.35"/>
  <cols>
    <col min="1" max="1" width="30" bestFit="1" customWidth="1"/>
    <col min="2" max="2" width="42" bestFit="1" customWidth="1"/>
    <col min="3" max="3" width="19.1796875" customWidth="1"/>
    <col min="4" max="4" width="19.54296875" customWidth="1"/>
  </cols>
  <sheetData>
    <row r="1" spans="1:4" ht="72" customHeight="1" x14ac:dyDescent="0.35">
      <c r="A1" s="20"/>
      <c r="B1" s="20"/>
      <c r="C1" s="20"/>
    </row>
    <row r="2" spans="1:4" s="1" customFormat="1" ht="15.5" x14ac:dyDescent="0.35">
      <c r="A2" s="1" t="s">
        <v>0</v>
      </c>
    </row>
    <row r="3" spans="1:4" s="1" customFormat="1" ht="15.5" x14ac:dyDescent="0.35">
      <c r="A3" s="3" t="s">
        <v>9</v>
      </c>
      <c r="B3" s="3"/>
    </row>
    <row r="4" spans="1:4" s="2" customFormat="1" ht="14" x14ac:dyDescent="0.3"/>
    <row r="5" spans="1:4" s="2" customFormat="1" ht="28" x14ac:dyDescent="0.3">
      <c r="A5" s="4" t="s">
        <v>4</v>
      </c>
      <c r="B5" s="4" t="s">
        <v>2</v>
      </c>
      <c r="C5" s="5" t="s">
        <v>54</v>
      </c>
      <c r="D5" s="5" t="s">
        <v>3</v>
      </c>
    </row>
    <row r="6" spans="1:4" s="2" customFormat="1" ht="16" thickBot="1" x14ac:dyDescent="0.35">
      <c r="A6" s="10" t="s">
        <v>33</v>
      </c>
      <c r="B6" s="11" t="s">
        <v>27</v>
      </c>
      <c r="C6" s="6">
        <v>0</v>
      </c>
      <c r="D6" s="7">
        <v>0</v>
      </c>
    </row>
    <row r="7" spans="1:4" s="2" customFormat="1" ht="16" thickBot="1" x14ac:dyDescent="0.35">
      <c r="A7" s="10" t="s">
        <v>34</v>
      </c>
      <c r="B7" s="11" t="s">
        <v>28</v>
      </c>
      <c r="C7" s="6">
        <v>0</v>
      </c>
      <c r="D7" s="7">
        <v>0</v>
      </c>
    </row>
    <row r="8" spans="1:4" s="2" customFormat="1" ht="16" thickBot="1" x14ac:dyDescent="0.35">
      <c r="A8" s="10" t="s">
        <v>35</v>
      </c>
      <c r="B8" s="11" t="s">
        <v>29</v>
      </c>
      <c r="C8" s="6">
        <v>0</v>
      </c>
      <c r="D8" s="7">
        <v>0</v>
      </c>
    </row>
    <row r="9" spans="1:4" s="2" customFormat="1" ht="16" thickBot="1" x14ac:dyDescent="0.35">
      <c r="A9" s="10" t="s">
        <v>36</v>
      </c>
      <c r="B9" s="11" t="s">
        <v>30</v>
      </c>
      <c r="C9" s="6">
        <v>0</v>
      </c>
      <c r="D9" s="7">
        <v>0</v>
      </c>
    </row>
    <row r="10" spans="1:4" s="2" customFormat="1" ht="16" thickBot="1" x14ac:dyDescent="0.35">
      <c r="A10" s="10" t="s">
        <v>37</v>
      </c>
      <c r="B10" s="11" t="s">
        <v>31</v>
      </c>
      <c r="C10" s="6">
        <v>0</v>
      </c>
      <c r="D10" s="7">
        <v>0</v>
      </c>
    </row>
    <row r="11" spans="1:4" s="2" customFormat="1" ht="16" thickBot="1" x14ac:dyDescent="0.35">
      <c r="A11" s="10" t="s">
        <v>38</v>
      </c>
      <c r="B11" s="11" t="s">
        <v>32</v>
      </c>
      <c r="C11" s="6">
        <v>0</v>
      </c>
      <c r="D11" s="7">
        <v>0</v>
      </c>
    </row>
    <row r="12" spans="1:4" s="2" customFormat="1" ht="14" x14ac:dyDescent="0.3">
      <c r="A12" s="8" t="s">
        <v>1</v>
      </c>
    </row>
    <row r="13" spans="1:4" s="2" customFormat="1" ht="14" x14ac:dyDescent="0.3"/>
    <row r="14" spans="1:4" s="2" customFormat="1" ht="14" x14ac:dyDescent="0.3"/>
    <row r="15" spans="1:4" s="2" customFormat="1" ht="14" x14ac:dyDescent="0.3"/>
    <row r="16" spans="1:4" s="2" customFormat="1" ht="14" x14ac:dyDescent="0.3"/>
    <row r="17" s="2" customFormat="1" ht="14" x14ac:dyDescent="0.3"/>
    <row r="18" s="2" customFormat="1" ht="14" x14ac:dyDescent="0.3"/>
    <row r="19" s="2" customFormat="1" ht="14" x14ac:dyDescent="0.3"/>
    <row r="20" s="2" customFormat="1" ht="14" x14ac:dyDescent="0.3"/>
    <row r="21" s="2" customFormat="1" ht="14" x14ac:dyDescent="0.3"/>
    <row r="22" s="2" customFormat="1" ht="14" x14ac:dyDescent="0.3"/>
    <row r="23" s="2" customFormat="1" ht="14" x14ac:dyDescent="0.3"/>
    <row r="24" s="2" customFormat="1" ht="14" x14ac:dyDescent="0.3"/>
    <row r="25" s="2" customFormat="1" ht="14" x14ac:dyDescent="0.3"/>
    <row r="26" s="2" customFormat="1" ht="14" x14ac:dyDescent="0.3"/>
    <row r="27" s="2" customFormat="1" ht="14" x14ac:dyDescent="0.3"/>
    <row r="28" s="2" customFormat="1" ht="14" x14ac:dyDescent="0.3"/>
  </sheetData>
  <mergeCells count="1">
    <mergeCell ref="A1:C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245F8-4AE6-4153-A636-920EB1381B06}">
  <dimension ref="A1:D23"/>
  <sheetViews>
    <sheetView topLeftCell="A2" workbookViewId="0">
      <selection activeCell="D7" sqref="D7"/>
    </sheetView>
  </sheetViews>
  <sheetFormatPr defaultRowHeight="14.5" x14ac:dyDescent="0.35"/>
  <cols>
    <col min="1" max="1" width="30" bestFit="1" customWidth="1"/>
    <col min="2" max="2" width="26.1796875" bestFit="1" customWidth="1"/>
    <col min="3" max="3" width="19.1796875" customWidth="1"/>
    <col min="4" max="4" width="19.54296875" customWidth="1"/>
  </cols>
  <sheetData>
    <row r="1" spans="1:4" ht="72" customHeight="1" x14ac:dyDescent="0.35">
      <c r="A1" s="20"/>
      <c r="B1" s="20"/>
      <c r="C1" s="20"/>
    </row>
    <row r="2" spans="1:4" s="1" customFormat="1" ht="15.5" x14ac:dyDescent="0.35">
      <c r="A2" s="1" t="s">
        <v>0</v>
      </c>
    </row>
    <row r="3" spans="1:4" s="1" customFormat="1" ht="15.5" x14ac:dyDescent="0.35">
      <c r="A3" s="3" t="s">
        <v>10</v>
      </c>
      <c r="B3" s="3"/>
    </row>
    <row r="4" spans="1:4" s="2" customFormat="1" ht="14" x14ac:dyDescent="0.3"/>
    <row r="5" spans="1:4" s="2" customFormat="1" ht="28" x14ac:dyDescent="0.3">
      <c r="A5" s="4" t="s">
        <v>4</v>
      </c>
      <c r="B5" s="4" t="s">
        <v>2</v>
      </c>
      <c r="C5" s="5" t="s">
        <v>54</v>
      </c>
      <c r="D5" s="5" t="s">
        <v>3</v>
      </c>
    </row>
    <row r="6" spans="1:4" s="2" customFormat="1" ht="31.5" thickBot="1" x14ac:dyDescent="0.35">
      <c r="A6" s="10">
        <v>1</v>
      </c>
      <c r="B6" s="9" t="s">
        <v>39</v>
      </c>
      <c r="C6" s="6">
        <v>0</v>
      </c>
      <c r="D6" s="7">
        <v>0</v>
      </c>
    </row>
    <row r="7" spans="1:4" s="2" customFormat="1" ht="14" x14ac:dyDescent="0.3">
      <c r="A7" s="8" t="s">
        <v>1</v>
      </c>
    </row>
    <row r="8" spans="1:4" s="2" customFormat="1" ht="14" x14ac:dyDescent="0.3"/>
    <row r="9" spans="1:4" s="2" customFormat="1" ht="14" x14ac:dyDescent="0.3"/>
    <row r="10" spans="1:4" s="2" customFormat="1" ht="14" x14ac:dyDescent="0.3"/>
    <row r="11" spans="1:4" s="2" customFormat="1" ht="14" x14ac:dyDescent="0.3"/>
    <row r="12" spans="1:4" s="2" customFormat="1" ht="14" x14ac:dyDescent="0.3"/>
    <row r="13" spans="1:4" s="2" customFormat="1" ht="14" x14ac:dyDescent="0.3"/>
    <row r="14" spans="1:4" s="2" customFormat="1" ht="14" x14ac:dyDescent="0.3"/>
    <row r="15" spans="1:4" s="2" customFormat="1" ht="14" x14ac:dyDescent="0.3"/>
    <row r="16" spans="1:4" s="2" customFormat="1" ht="14" x14ac:dyDescent="0.3"/>
    <row r="17" s="2" customFormat="1" ht="14" x14ac:dyDescent="0.3"/>
    <row r="18" s="2" customFormat="1" ht="14" x14ac:dyDescent="0.3"/>
    <row r="19" s="2" customFormat="1" ht="14" x14ac:dyDescent="0.3"/>
    <row r="20" s="2" customFormat="1" ht="14" x14ac:dyDescent="0.3"/>
    <row r="21" s="2" customFormat="1" ht="14" x14ac:dyDescent="0.3"/>
    <row r="22" s="2" customFormat="1" ht="14" x14ac:dyDescent="0.3"/>
    <row r="23" s="2" customFormat="1" ht="14" x14ac:dyDescent="0.3"/>
  </sheetData>
  <mergeCells count="1">
    <mergeCell ref="A1:C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FE7D7-5FB3-4344-ACCF-9AF0C8DE4E28}">
  <dimension ref="A1:C39"/>
  <sheetViews>
    <sheetView tabSelected="1" topLeftCell="A2" workbookViewId="0">
      <selection activeCell="C22" sqref="C22"/>
    </sheetView>
  </sheetViews>
  <sheetFormatPr defaultRowHeight="14.5" x14ac:dyDescent="0.35"/>
  <cols>
    <col min="1" max="1" width="23.08984375" bestFit="1" customWidth="1"/>
    <col min="2" max="2" width="57.08984375" bestFit="1" customWidth="1"/>
    <col min="3" max="3" width="41.90625" bestFit="1" customWidth="1"/>
    <col min="4" max="4" width="19.54296875" customWidth="1"/>
    <col min="5" max="5" width="16.453125" customWidth="1"/>
  </cols>
  <sheetData>
    <row r="1" spans="1:3" ht="72" customHeight="1" x14ac:dyDescent="0.35">
      <c r="A1" s="20"/>
      <c r="B1" s="20"/>
      <c r="C1" s="20"/>
    </row>
    <row r="2" spans="1:3" s="1" customFormat="1" ht="15.5" x14ac:dyDescent="0.35">
      <c r="A2" s="1" t="s">
        <v>0</v>
      </c>
    </row>
    <row r="3" spans="1:3" s="1" customFormat="1" ht="16" thickBot="1" x14ac:dyDescent="0.4">
      <c r="A3" s="4" t="s">
        <v>52</v>
      </c>
      <c r="B3" s="4" t="s">
        <v>51</v>
      </c>
      <c r="C3" s="4" t="s">
        <v>53</v>
      </c>
    </row>
    <row r="4" spans="1:3" s="2" customFormat="1" ht="31.5" thickBot="1" x14ac:dyDescent="0.35">
      <c r="A4" s="14">
        <v>1</v>
      </c>
      <c r="B4" s="13" t="s">
        <v>40</v>
      </c>
      <c r="C4" s="21" t="s">
        <v>66</v>
      </c>
    </row>
    <row r="5" spans="1:3" s="2" customFormat="1" ht="16" thickBot="1" x14ac:dyDescent="0.35">
      <c r="A5" s="10">
        <v>2</v>
      </c>
      <c r="B5" s="15" t="s">
        <v>41</v>
      </c>
      <c r="C5" s="16" t="s">
        <v>42</v>
      </c>
    </row>
    <row r="6" spans="1:3" s="2" customFormat="1" ht="16" thickBot="1" x14ac:dyDescent="0.35">
      <c r="A6" s="10">
        <v>3</v>
      </c>
      <c r="B6" s="15" t="s">
        <v>43</v>
      </c>
      <c r="C6" s="16" t="s">
        <v>42</v>
      </c>
    </row>
    <row r="7" spans="1:3" s="2" customFormat="1" ht="16" thickBot="1" x14ac:dyDescent="0.35">
      <c r="A7" s="10">
        <v>4</v>
      </c>
      <c r="B7" s="15" t="s">
        <v>44</v>
      </c>
      <c r="C7" s="16" t="s">
        <v>42</v>
      </c>
    </row>
    <row r="8" spans="1:3" s="2" customFormat="1" ht="16" thickBot="1" x14ac:dyDescent="0.35">
      <c r="A8" s="10">
        <v>5</v>
      </c>
      <c r="B8" s="15" t="s">
        <v>45</v>
      </c>
      <c r="C8" s="16" t="s">
        <v>42</v>
      </c>
    </row>
    <row r="9" spans="1:3" s="2" customFormat="1" ht="16" thickBot="1" x14ac:dyDescent="0.35">
      <c r="A9" s="10">
        <v>6</v>
      </c>
      <c r="B9" s="15" t="s">
        <v>46</v>
      </c>
      <c r="C9" s="16" t="s">
        <v>42</v>
      </c>
    </row>
    <row r="10" spans="1:3" s="2" customFormat="1" ht="16" thickBot="1" x14ac:dyDescent="0.35">
      <c r="A10" s="10">
        <v>7</v>
      </c>
      <c r="B10" s="15" t="s">
        <v>47</v>
      </c>
      <c r="C10" s="16" t="s">
        <v>42</v>
      </c>
    </row>
    <row r="11" spans="1:3" s="2" customFormat="1" ht="16" thickBot="1" x14ac:dyDescent="0.35">
      <c r="A11" s="10">
        <v>8</v>
      </c>
      <c r="B11" s="15" t="s">
        <v>48</v>
      </c>
      <c r="C11" s="16" t="s">
        <v>42</v>
      </c>
    </row>
    <row r="12" spans="1:3" s="2" customFormat="1" ht="16" thickBot="1" x14ac:dyDescent="0.35">
      <c r="A12" s="10">
        <v>9</v>
      </c>
      <c r="B12" s="15" t="s">
        <v>49</v>
      </c>
      <c r="C12" s="16" t="s">
        <v>42</v>
      </c>
    </row>
    <row r="13" spans="1:3" s="2" customFormat="1" ht="16" thickBot="1" x14ac:dyDescent="0.35">
      <c r="A13" s="10">
        <v>10</v>
      </c>
      <c r="B13" s="15" t="s">
        <v>50</v>
      </c>
      <c r="C13" s="16" t="s">
        <v>42</v>
      </c>
    </row>
    <row r="14" spans="1:3" s="2" customFormat="1" ht="16" thickBot="1" x14ac:dyDescent="0.35">
      <c r="A14" s="10">
        <v>11</v>
      </c>
      <c r="B14" s="15" t="s">
        <v>63</v>
      </c>
      <c r="C14" s="16" t="s">
        <v>42</v>
      </c>
    </row>
    <row r="15" spans="1:3" s="2" customFormat="1" ht="16" thickBot="1" x14ac:dyDescent="0.35">
      <c r="A15" s="10">
        <v>12</v>
      </c>
      <c r="B15" s="15" t="s">
        <v>64</v>
      </c>
      <c r="C15" s="21" t="s">
        <v>65</v>
      </c>
    </row>
    <row r="16" spans="1:3" s="2" customFormat="1" ht="14" x14ac:dyDescent="0.3"/>
    <row r="17" s="2" customFormat="1" ht="14" x14ac:dyDescent="0.3"/>
    <row r="18" s="2" customFormat="1" ht="14" x14ac:dyDescent="0.3"/>
    <row r="19" s="2" customFormat="1" ht="14" x14ac:dyDescent="0.3"/>
    <row r="20" s="2" customFormat="1" ht="14" x14ac:dyDescent="0.3"/>
    <row r="21" s="2" customFormat="1" ht="14" x14ac:dyDescent="0.3"/>
    <row r="22" s="2" customFormat="1" ht="14" x14ac:dyDescent="0.3"/>
    <row r="23" s="2" customFormat="1" ht="14" x14ac:dyDescent="0.3"/>
    <row r="24" s="2" customFormat="1" ht="14" x14ac:dyDescent="0.3"/>
    <row r="25" s="2" customFormat="1" ht="14" x14ac:dyDescent="0.3"/>
    <row r="26" s="2" customFormat="1" ht="14" x14ac:dyDescent="0.3"/>
    <row r="27" s="2" customFormat="1" ht="14" x14ac:dyDescent="0.3"/>
    <row r="28" s="2" customFormat="1" ht="14" x14ac:dyDescent="0.3"/>
    <row r="29" s="2" customFormat="1" ht="14" x14ac:dyDescent="0.3"/>
    <row r="30" s="2" customFormat="1" ht="14" x14ac:dyDescent="0.3"/>
    <row r="31" s="2" customFormat="1" ht="14" x14ac:dyDescent="0.3"/>
    <row r="32" s="2" customFormat="1" ht="14" x14ac:dyDescent="0.3"/>
    <row r="33" s="2" customFormat="1" ht="14" x14ac:dyDescent="0.3"/>
    <row r="34" s="2" customFormat="1" ht="14" x14ac:dyDescent="0.3"/>
    <row r="35" s="2" customFormat="1" ht="14" x14ac:dyDescent="0.3"/>
    <row r="36" s="2" customFormat="1" ht="14" x14ac:dyDescent="0.3"/>
    <row r="37" s="2" customFormat="1" ht="14" x14ac:dyDescent="0.3"/>
    <row r="38" s="2" customFormat="1" ht="14" x14ac:dyDescent="0.3"/>
    <row r="39" s="2" customFormat="1" ht="14" x14ac:dyDescent="0.3"/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5F72D-658A-4590-8172-DBF836441224}">
  <dimension ref="B1:C8"/>
  <sheetViews>
    <sheetView workbookViewId="0">
      <selection activeCell="C9" sqref="C9"/>
    </sheetView>
  </sheetViews>
  <sheetFormatPr defaultRowHeight="14.5" x14ac:dyDescent="0.35"/>
  <cols>
    <col min="2" max="2" width="14.54296875" bestFit="1" customWidth="1"/>
  </cols>
  <sheetData>
    <row r="1" spans="2:3" x14ac:dyDescent="0.35">
      <c r="B1" s="18" t="s">
        <v>61</v>
      </c>
    </row>
    <row r="2" spans="2:3" x14ac:dyDescent="0.35">
      <c r="B2" t="s">
        <v>55</v>
      </c>
      <c r="C2" s="19">
        <f>'Group 1'!D11</f>
        <v>0</v>
      </c>
    </row>
    <row r="3" spans="2:3" x14ac:dyDescent="0.35">
      <c r="B3" t="s">
        <v>56</v>
      </c>
      <c r="C3" s="19">
        <f>'Group 2'!D10</f>
        <v>0</v>
      </c>
    </row>
    <row r="4" spans="2:3" x14ac:dyDescent="0.35">
      <c r="B4" t="s">
        <v>57</v>
      </c>
      <c r="C4" s="19">
        <f>'Group 3'!D9</f>
        <v>0</v>
      </c>
    </row>
    <row r="5" spans="2:3" x14ac:dyDescent="0.35">
      <c r="B5" t="s">
        <v>58</v>
      </c>
      <c r="C5" s="19">
        <f>'Group 4'!D10</f>
        <v>0</v>
      </c>
    </row>
    <row r="6" spans="2:3" x14ac:dyDescent="0.35">
      <c r="B6" t="s">
        <v>59</v>
      </c>
      <c r="C6" s="19">
        <f>'Group 5'!D12</f>
        <v>0</v>
      </c>
    </row>
    <row r="7" spans="2:3" x14ac:dyDescent="0.35">
      <c r="B7" t="s">
        <v>60</v>
      </c>
      <c r="C7" s="19">
        <f>'Group 6'!D7</f>
        <v>0</v>
      </c>
    </row>
    <row r="8" spans="2:3" x14ac:dyDescent="0.35">
      <c r="B8" s="18" t="s">
        <v>62</v>
      </c>
      <c r="C8" s="19">
        <f>SUM(C2:C7)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Group 1</vt:lpstr>
      <vt:lpstr>Group 2</vt:lpstr>
      <vt:lpstr>Group 3</vt:lpstr>
      <vt:lpstr>Group 4</vt:lpstr>
      <vt:lpstr>Group 5</vt:lpstr>
      <vt:lpstr>Group 6</vt:lpstr>
      <vt:lpstr>Per Occurence Tasks (optional)</vt:lpstr>
      <vt:lpstr>Total Summary (City use only)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Isis Sanchez</cp:lastModifiedBy>
  <cp:lastPrinted>2024-10-17T18:53:11Z</cp:lastPrinted>
  <dcterms:created xsi:type="dcterms:W3CDTF">2022-11-02T22:30:19Z</dcterms:created>
  <dcterms:modified xsi:type="dcterms:W3CDTF">2024-10-18T22:33:00Z</dcterms:modified>
</cp:coreProperties>
</file>