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RCHASE\LIBRARY\BIDS\Bids25\2. Invitation for Bids (IFB)\IFB 25-0496 Landfill Services\Procurement\Solicitation Documents\Submittals\"/>
    </mc:Choice>
  </mc:AlternateContent>
  <xr:revisionPtr revIDLastSave="0" documentId="8_{2CA3ADFF-505B-4F91-90C9-736C1CCA63B1}" xr6:coauthVersionLast="47" xr6:coauthVersionMax="47" xr10:uidLastSave="{00000000-0000-0000-0000-000000000000}"/>
  <bookViews>
    <workbookView xWindow="-120" yWindow="-120" windowWidth="29040" windowHeight="15840" xr2:uid="{D279A6C4-7327-4FEE-94D9-04C5ADF1571D}"/>
  </bookViews>
  <sheets>
    <sheet name="IFB 25-0496 - Price Prospal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0" l="1"/>
  <c r="F16" i="10" s="1"/>
  <c r="F7" i="10" l="1"/>
  <c r="F8" i="10"/>
  <c r="F9" i="10"/>
  <c r="F6" i="10"/>
  <c r="F10" i="10" l="1"/>
  <c r="F17" i="10" s="1"/>
</calcChain>
</file>

<file path=xl/sharedStrings.xml><?xml version="1.0" encoding="utf-8"?>
<sst xmlns="http://schemas.openxmlformats.org/spreadsheetml/2006/main" count="28" uniqueCount="18">
  <si>
    <t>PRICING PROPOSAL</t>
  </si>
  <si>
    <t>Item No.</t>
  </si>
  <si>
    <t>Total</t>
  </si>
  <si>
    <t>Description</t>
  </si>
  <si>
    <t>Unit Cost</t>
  </si>
  <si>
    <t>Excavation spoil (concrete, asphalt, dirt - mixed)</t>
  </si>
  <si>
    <t>Clean asphalt</t>
  </si>
  <si>
    <t>Clean concrete</t>
  </si>
  <si>
    <t>Clean dirt</t>
  </si>
  <si>
    <t>Estimated Annual Quantity</t>
  </si>
  <si>
    <t>CY</t>
  </si>
  <si>
    <t>Grand Total</t>
  </si>
  <si>
    <t>HR</t>
  </si>
  <si>
    <t>IFB 25-0496 - Landfill Services</t>
  </si>
  <si>
    <t>Unit of Measure
Cubic Yards (CY)</t>
  </si>
  <si>
    <t>Unit of Measure Hour (HR)</t>
  </si>
  <si>
    <t>Opening Fee (for evening, weekend, holiday, or afterhours)</t>
  </si>
  <si>
    <r>
      <rPr>
        <b/>
        <sz val="11"/>
        <color theme="1"/>
        <rFont val="Arial"/>
        <family val="2"/>
      </rPr>
      <t xml:space="preserve">Emergency Services: </t>
    </r>
    <r>
      <rPr>
        <sz val="11"/>
        <color theme="1"/>
        <rFont val="Arial"/>
        <family val="2"/>
      </rPr>
      <t xml:space="preserve">The City has conservatively estimated that the number of times the City will need the landfill to be open on an evening, weekend or holiday is approximately </t>
    </r>
    <r>
      <rPr>
        <u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 xml:space="preserve"> times per year. This is only an estimate due to variables outside of the control of the CIty that determine the need.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</si>
</sst>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4" fontId="2" fillId="0" borderId="1" xfId="0" applyNumberFormat="1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0" fillId="0" borderId="0" xfId="0" applyFont="1"/>
    <xf numFmtId="44" fontId="2" fillId="0" borderId="1" xfId="1" applyNumberFormat="1" applyFont="1" applyBorder="1"/>
    <xf numFmtId="44" fontId="2" fillId="0" borderId="0" xfId="0" applyNumberFormat="1" applyFont="1" applyBorder="1"/>
    <xf numFmtId="44" fontId="2" fillId="0" borderId="4" xfId="0" applyNumberFormat="1" applyFont="1" applyBorder="1"/>
    <xf numFmtId="44" fontId="2" fillId="0" borderId="3" xfId="0" applyNumberFormat="1" applyFont="1" applyBorder="1"/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1539240</xdr:colOff>
      <xdr:row>0</xdr:row>
      <xdr:rowOff>701291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95DC5D40-1915-486B-89C9-662201E320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DEDD-C865-4B17-A3C1-8BB69DACBB51}">
  <dimension ref="A1:F17"/>
  <sheetViews>
    <sheetView showGridLines="0" tabSelected="1" zoomScale="80" zoomScaleNormal="80" workbookViewId="0">
      <selection activeCell="K14" sqref="K14"/>
    </sheetView>
  </sheetViews>
  <sheetFormatPr defaultRowHeight="15" x14ac:dyDescent="0.25"/>
  <cols>
    <col min="1" max="1" width="12.28515625" style="13" customWidth="1"/>
    <col min="2" max="2" width="60.140625" style="13" bestFit="1" customWidth="1"/>
    <col min="3" max="3" width="27.140625" style="13" customWidth="1"/>
    <col min="4" max="4" width="15.140625" style="13" customWidth="1"/>
    <col min="5" max="5" width="16.28515625" style="13" customWidth="1"/>
    <col min="6" max="6" width="15.140625" style="13" bestFit="1" customWidth="1"/>
    <col min="7" max="16384" width="9.140625" style="13"/>
  </cols>
  <sheetData>
    <row r="1" spans="1:6" ht="72" customHeight="1" x14ac:dyDescent="0.25"/>
    <row r="2" spans="1:6" s="1" customFormat="1" ht="15.75" x14ac:dyDescent="0.25">
      <c r="A2" s="1" t="s">
        <v>0</v>
      </c>
    </row>
    <row r="3" spans="1:6" s="1" customFormat="1" ht="15.75" x14ac:dyDescent="0.25">
      <c r="A3" s="1" t="s">
        <v>13</v>
      </c>
    </row>
    <row r="4" spans="1:6" s="2" customFormat="1" ht="14.25" x14ac:dyDescent="0.2"/>
    <row r="5" spans="1:6" s="10" customFormat="1" ht="60" x14ac:dyDescent="0.25">
      <c r="A5" s="4" t="s">
        <v>1</v>
      </c>
      <c r="B5" s="4" t="s">
        <v>3</v>
      </c>
      <c r="C5" s="4" t="s">
        <v>9</v>
      </c>
      <c r="D5" s="3" t="s">
        <v>14</v>
      </c>
      <c r="E5" s="4" t="s">
        <v>4</v>
      </c>
      <c r="F5" s="4" t="s">
        <v>2</v>
      </c>
    </row>
    <row r="6" spans="1:6" s="2" customFormat="1" ht="14.25" x14ac:dyDescent="0.2">
      <c r="A6" s="6">
        <v>1</v>
      </c>
      <c r="B6" s="7" t="s">
        <v>5</v>
      </c>
      <c r="C6" s="12">
        <v>46000</v>
      </c>
      <c r="D6" s="6" t="s">
        <v>10</v>
      </c>
      <c r="E6" s="5">
        <v>0</v>
      </c>
      <c r="F6" s="14">
        <f>C6*E6</f>
        <v>0</v>
      </c>
    </row>
    <row r="7" spans="1:6" s="2" customFormat="1" ht="14.25" x14ac:dyDescent="0.2">
      <c r="A7" s="6">
        <v>2</v>
      </c>
      <c r="B7" s="7" t="s">
        <v>6</v>
      </c>
      <c r="C7" s="12">
        <v>22500</v>
      </c>
      <c r="D7" s="6" t="s">
        <v>10</v>
      </c>
      <c r="E7" s="5">
        <v>0</v>
      </c>
      <c r="F7" s="14">
        <f t="shared" ref="F7:F9" si="0">C7*E7</f>
        <v>0</v>
      </c>
    </row>
    <row r="8" spans="1:6" s="2" customFormat="1" ht="14.25" x14ac:dyDescent="0.2">
      <c r="A8" s="6">
        <v>3</v>
      </c>
      <c r="B8" s="7" t="s">
        <v>7</v>
      </c>
      <c r="C8" s="12">
        <v>10000</v>
      </c>
      <c r="D8" s="6" t="s">
        <v>10</v>
      </c>
      <c r="E8" s="5">
        <v>0</v>
      </c>
      <c r="F8" s="14">
        <f t="shared" si="0"/>
        <v>0</v>
      </c>
    </row>
    <row r="9" spans="1:6" s="2" customFormat="1" ht="14.25" x14ac:dyDescent="0.2">
      <c r="A9" s="6">
        <v>4</v>
      </c>
      <c r="B9" s="7" t="s">
        <v>8</v>
      </c>
      <c r="C9" s="12">
        <v>2900</v>
      </c>
      <c r="D9" s="6" t="s">
        <v>10</v>
      </c>
      <c r="E9" s="5">
        <v>0</v>
      </c>
      <c r="F9" s="14">
        <f t="shared" si="0"/>
        <v>0</v>
      </c>
    </row>
    <row r="10" spans="1:6" s="2" customFormat="1" ht="14.25" x14ac:dyDescent="0.2">
      <c r="E10" s="11" t="s">
        <v>2</v>
      </c>
      <c r="F10" s="8">
        <f>SUM(F6:F9)</f>
        <v>0</v>
      </c>
    </row>
    <row r="11" spans="1:6" s="2" customFormat="1" ht="14.25" x14ac:dyDescent="0.2">
      <c r="E11" s="11"/>
      <c r="F11" s="15"/>
    </row>
    <row r="12" spans="1:6" s="2" customFormat="1" ht="14.25" customHeight="1" x14ac:dyDescent="0.2">
      <c r="A12" s="18" t="s">
        <v>17</v>
      </c>
      <c r="B12" s="18"/>
      <c r="C12" s="18"/>
      <c r="D12" s="18"/>
      <c r="E12" s="18"/>
      <c r="F12" s="18"/>
    </row>
    <row r="13" spans="1:6" s="2" customFormat="1" ht="71.25" customHeight="1" x14ac:dyDescent="0.2">
      <c r="A13" s="19"/>
      <c r="B13" s="19"/>
      <c r="C13" s="19"/>
      <c r="D13" s="19"/>
      <c r="E13" s="19"/>
      <c r="F13" s="19"/>
    </row>
    <row r="14" spans="1:6" s="2" customFormat="1" ht="45" x14ac:dyDescent="0.25">
      <c r="A14" s="4" t="s">
        <v>1</v>
      </c>
      <c r="B14" s="4" t="s">
        <v>3</v>
      </c>
      <c r="C14" s="4" t="s">
        <v>9</v>
      </c>
      <c r="D14" s="3" t="s">
        <v>15</v>
      </c>
      <c r="E14" s="4" t="s">
        <v>4</v>
      </c>
      <c r="F14" s="4" t="s">
        <v>2</v>
      </c>
    </row>
    <row r="15" spans="1:6" s="2" customFormat="1" ht="14.25" x14ac:dyDescent="0.2">
      <c r="A15" s="6">
        <v>5</v>
      </c>
      <c r="B15" s="7" t="s">
        <v>16</v>
      </c>
      <c r="C15" s="6">
        <v>7</v>
      </c>
      <c r="D15" s="6" t="s">
        <v>12</v>
      </c>
      <c r="E15" s="5">
        <v>0</v>
      </c>
      <c r="F15" s="8">
        <f>E15*C15</f>
        <v>0</v>
      </c>
    </row>
    <row r="16" spans="1:6" s="2" customFormat="1" thickBot="1" x14ac:dyDescent="0.25">
      <c r="E16" s="11" t="s">
        <v>2</v>
      </c>
      <c r="F16" s="17">
        <f>SUM(F15)</f>
        <v>0</v>
      </c>
    </row>
    <row r="17" spans="5:6" s="2" customFormat="1" x14ac:dyDescent="0.25">
      <c r="E17" s="9" t="s">
        <v>11</v>
      </c>
      <c r="F17" s="16">
        <f>SUM(F10+F16)</f>
        <v>0</v>
      </c>
    </row>
  </sheetData>
  <mergeCells count="1">
    <mergeCell ref="A12:F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IFB 25-0496 - Price Prospal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Alvaro De Loera</cp:lastModifiedBy>
  <cp:lastPrinted>2024-10-22T18:06:00Z</cp:lastPrinted>
  <dcterms:created xsi:type="dcterms:W3CDTF">2022-11-02T22:30:19Z</dcterms:created>
  <dcterms:modified xsi:type="dcterms:W3CDTF">2024-10-25T18:05:52Z</dcterms:modified>
</cp:coreProperties>
</file>