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PURCHASE\LIBRARY\BIDS\Bids25\2. Invitation for Bids (IFB)\IFB 25-0529 Traffic Signal Heads and LED Indications\Procurement\Solicitation Documents\Addendum No. 1 - Drafts\"/>
    </mc:Choice>
  </mc:AlternateContent>
  <xr:revisionPtr revIDLastSave="0" documentId="14_{97F425CF-9772-47E9-AC7A-A486F29F1A85}" xr6:coauthVersionLast="47" xr6:coauthVersionMax="47" xr10:uidLastSave="{00000000-0000-0000-0000-000000000000}"/>
  <bookViews>
    <workbookView showHorizontalScroll="0" showVerticalScroll="0" showSheetTabs="0" xWindow="2664" yWindow="0" windowWidth="20472" windowHeight="12336" xr2:uid="{D279A6C4-7327-4FEE-94D9-04C5ADF1571D}"/>
  </bookViews>
  <sheets>
    <sheet name="Pricing by Group" sheetId="7" r:id="rId1"/>
  </sheets>
  <definedNames>
    <definedName name="_xlnm._FilterDatabase" localSheetId="0" hidden="1">'Pricing by Group'!$A$64:$G$98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7" l="1"/>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65"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12" i="7"/>
  <c r="G61" i="7" l="1"/>
  <c r="G98" i="7"/>
  <c r="G99" i="7" l="1"/>
</calcChain>
</file>

<file path=xl/sharedStrings.xml><?xml version="1.0" encoding="utf-8"?>
<sst xmlns="http://schemas.openxmlformats.org/spreadsheetml/2006/main" count="105" uniqueCount="98">
  <si>
    <t>PRICING PROPOSAL</t>
  </si>
  <si>
    <t>Item No.</t>
  </si>
  <si>
    <t>Manufacturer &amp; Product No.</t>
  </si>
  <si>
    <t>Unit Price</t>
  </si>
  <si>
    <t>Total Price</t>
  </si>
  <si>
    <t>Delivery Calendar Days ARO</t>
  </si>
  <si>
    <t>Total</t>
  </si>
  <si>
    <t>Estimated Annual Quantity</t>
  </si>
  <si>
    <t>Size</t>
  </si>
  <si>
    <t>8" signal housing door</t>
  </si>
  <si>
    <t>12" signal housing door</t>
  </si>
  <si>
    <t>8" louvers with full circle visor</t>
  </si>
  <si>
    <t>12" louvers with full circle visor</t>
  </si>
  <si>
    <t xml:space="preserve"> </t>
  </si>
  <si>
    <t>Product Description</t>
  </si>
  <si>
    <t>Type "F" 3 Section 12" Vehicle Signal Head Mounted on Signal Pole</t>
  </si>
  <si>
    <t>Type "F1" with Plumbizer 3 Section 12" Vehicle Signal Head Mounted on Signal Mast Arm</t>
  </si>
  <si>
    <t>Type "R" (Right Turns) 3 Section 12" Vehicle Signal Head with Arrows Mounted on Signal Pole</t>
  </si>
  <si>
    <t>Type "R1" (Right Turns) with Plumbizer 3 Section 12" Vehicle Signal Head with Arrows Mounted on Signal Mast Arm</t>
  </si>
  <si>
    <t>Type "R" 3 Section 12" Vehicle Signal Head with Arrows Mounted on Signal Pole</t>
  </si>
  <si>
    <t>Type "R1" with Plumbizer 3 Section 12" Vehicle Signal Head with Arrows Mounted on Signal Mast Arm</t>
  </si>
  <si>
    <t>Type "Q2" with Plumbizer 5 Section 12" Signal Head Mounted on Signal Mast arm</t>
  </si>
  <si>
    <t>Type "T1" with Plumbizer 3 Section 12" HAWK Signal Head Mounted on Signal Mast arm</t>
  </si>
  <si>
    <t>Type "T" 3 Section 12" HAWK Signal Head Mounted on Signal Pole</t>
  </si>
  <si>
    <t>Type "FA" 4 Section 12" Signal Head Mounted on Signal Pole FLASHING YELLOW</t>
  </si>
  <si>
    <t>Type "FA1" with Plumbizer 4 Section 12" Signal Head Mounted on Signal Mast Arm FLASHING YELLOW</t>
  </si>
  <si>
    <t>Type "G" 4 Section 12" Signal Head Mounted on Signal Pole</t>
  </si>
  <si>
    <t>Type "G1" with Plumbizer 4 Section 12" Signal Head Mounted on Signal Mast Arm</t>
  </si>
  <si>
    <t>Type "Q" 5 Section 12" Vehicle Signal Head Mounted on Signal Pole</t>
  </si>
  <si>
    <t>Type "Q" (Right Turns) 5 Section 12" Vehicle Signal Head Mounted on Signal Pole</t>
  </si>
  <si>
    <t xml:space="preserve"> 16" X 18" P-8  Polycarbonate Pedestrian Signal</t>
  </si>
  <si>
    <t>Audible Pedestrian Signal DS - 100 Series</t>
  </si>
  <si>
    <t>Ground Rod</t>
  </si>
  <si>
    <t xml:space="preserve">Bicycle 12" 120V ITE Green </t>
  </si>
  <si>
    <t>Arrow 12" 120V ITE Green</t>
  </si>
  <si>
    <t xml:space="preserve">Ball 12" Traffic Signal LED Module Green </t>
  </si>
  <si>
    <t>Ball 12" Traffic Signal LED Module Red</t>
  </si>
  <si>
    <t xml:space="preserve">Bicycle 12" 120V ITE Red </t>
  </si>
  <si>
    <t>U-Turn 12" 120V ITE Red</t>
  </si>
  <si>
    <t>Ball 12" Traffic Signal LED Module Yellow</t>
  </si>
  <si>
    <t>Bicycle 12" 120V ITE Yellow</t>
  </si>
  <si>
    <t xml:space="preserve">Ball 8" Traffic Signal LED Module Green  </t>
  </si>
  <si>
    <t>Ball 8" Traffic Signal LED Module Red</t>
  </si>
  <si>
    <t>Ball 8" Traffic Signal LED Module Yellow</t>
  </si>
  <si>
    <t>U-Turn 12" 120V ITE Green</t>
  </si>
  <si>
    <t>U-Turn 12" 120V ITE Yellow</t>
  </si>
  <si>
    <t xml:space="preserve">Arrow 12" 120V ITE Red </t>
  </si>
  <si>
    <t>Arrow 12" 120V ITE Yellow</t>
  </si>
  <si>
    <t>Arrow 12" 24V DC Green</t>
  </si>
  <si>
    <t>Arrow 12" 24V DC Red</t>
  </si>
  <si>
    <t>Arrow 12" 24V DC Yellow</t>
  </si>
  <si>
    <t xml:space="preserve">Ball 12" 24V DC Red </t>
  </si>
  <si>
    <t>Ball 12" 24V DC Green</t>
  </si>
  <si>
    <t>Ball 12" 24V DC Yellow</t>
  </si>
  <si>
    <t>Group 1 - Signal Head Components and Housing</t>
  </si>
  <si>
    <t> SignalMaster Wrench 275 - 1 3/4 " &amp;  2 " End Sizes, Double - End Wrench</t>
  </si>
  <si>
    <t> SignalMaster Wrench 250 - 1 3/4 " &amp;  2 1/2 " End Sizes, Double - End Wrench</t>
  </si>
  <si>
    <t> SignalMaster Wrench 225 - ​2 " &amp;  2 1/2 " End Sizes, Double - End Wrench</t>
  </si>
  <si>
    <t> SignalMaster Wrench 150 - ​1  3/4 " End Size, Single - End Wrench</t>
  </si>
  <si>
    <t> SignalMaster Wrench 125 - 2 " End Size, Single - End Wrench</t>
  </si>
  <si>
    <t>Type "B" 3 Section 12" Bike Signal Head Mounted on Signal Pole</t>
  </si>
  <si>
    <t>Type "B1" with Plumbizer 3 Section 12" Bike Signal Head Mounted on Signal Mast Arm</t>
  </si>
  <si>
    <t>8" open bottom tunnel visors</t>
  </si>
  <si>
    <t>12" open bottom tunnel visors</t>
  </si>
  <si>
    <t>LED Countdown Pedestrian Signal Head Module with symbols</t>
  </si>
  <si>
    <t>Countdown Pedestrian Signal Head with Aluminum Housing</t>
  </si>
  <si>
    <t xml:space="preserve">Concrete Junction Box No. 7 - CHRISTY or approved equivalent </t>
  </si>
  <si>
    <t>Concrete Junction Box No. 5 - CHRISTY or approved equivalent</t>
  </si>
  <si>
    <t>Junction Box No. 5 Lids - Fibrelyte or approved equivalent</t>
  </si>
  <si>
    <t>Junction Box No.7 Lids - Fibrelyte or approved equivalent</t>
  </si>
  <si>
    <t>Astro-Brac Clamp Kit, 2" NPS X 6" Plumbizer Tube Stainless Cable Mount - Approved Sky Bracket or Equivalent</t>
  </si>
  <si>
    <t>Galaxy 1-Way OPS Signal Assy, Stainless Cable Mount, Tri-Bolt - Approved Sky Bracket or Equivalent</t>
  </si>
  <si>
    <t>Steller 1-Way OPS Signal Assy, Stainless Cable Mount, Tri-Bolt - Approved Sky Bracket or Equivalent</t>
  </si>
  <si>
    <t>Steller 1-Way OPS Signal Assy, Stainless Band Mount, Tri-Bolt - Approved Sky Bracket or Equivalent</t>
  </si>
  <si>
    <t>Bracket, Side of Pole 11", 90 DEG ELBOW</t>
  </si>
  <si>
    <t>Group 2 - LED Indicators and Accessories</t>
  </si>
  <si>
    <t>Lens clips (12 clips per kit) - TGGI Quick Change Kits (QCK) or approved equivalent</t>
  </si>
  <si>
    <t>12" 120V ITE Signal Arrow BI-Modal Green &amp; Amber</t>
  </si>
  <si>
    <t xml:space="preserve"> Grand Total</t>
  </si>
  <si>
    <r>
      <t xml:space="preserve">Offeror price submittal instructions: </t>
    </r>
    <r>
      <rPr>
        <sz val="12"/>
        <rFont val="Arial"/>
        <family val="2"/>
      </rPr>
      <t>The offeror's price shall be all inclusive. Offerors to complete the cells that are highlighted in yellow and to provide prices for as many items as possible under the following groups:
(1) Group One: Signal Head Components and Housing
(2) Group Two: LED Indicators and Accessories</t>
    </r>
  </si>
  <si>
    <t>IFB 25-0529- Traffic Signal Heads and LED Indications</t>
  </si>
  <si>
    <t>additional backplate/background only for item number 1  under this group</t>
  </si>
  <si>
    <t>additional backplate/background only for item number 3  under this group</t>
  </si>
  <si>
    <t>additional backplate/background only for item number 5  under this group</t>
  </si>
  <si>
    <t>additional backplate/background only for item number 7 under this group</t>
  </si>
  <si>
    <t>additional backplate/background only for item number 9 under this group</t>
  </si>
  <si>
    <t>additional backplate/background only for item number 11 under this group</t>
  </si>
  <si>
    <t>additional backplate/background only for item number 13 under this group</t>
  </si>
  <si>
    <t>additional backplate/background only for item number 15 under this group</t>
  </si>
  <si>
    <t>additional backplate/background only for item number 17 under this group</t>
  </si>
  <si>
    <t>additional backplate/background only for item number 19 under this group</t>
  </si>
  <si>
    <t>additional backplate/background only for item number 21 under this group</t>
  </si>
  <si>
    <t>additional backplate/background only for item number 23 under this group</t>
  </si>
  <si>
    <t>additional backplate/background only for item number 25 under this group</t>
  </si>
  <si>
    <t>additional backplate/background only for item number 27 under this group</t>
  </si>
  <si>
    <t>additional backplate/background only for item number 29 under this group</t>
  </si>
  <si>
    <t>additional backplate/background only for item number 31 under this group</t>
  </si>
  <si>
    <t>additional backplate/background only for item number 33 under this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</si>
</sst>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b/>
      <sz val="12"/>
      <color theme="1"/>
      <name val="Arial"/>
      <family val="2"/>
    </font>
    <font>
      <sz val="11"/>
      <color theme="1"/>
      <name val="Calibri"/>
      <family val="2"/>
      <scheme val="minor"/>
    </font>
    <font>
      <b/>
      <sz val="12"/>
      <color rgb="FFFF0000"/>
      <name val="Arial"/>
      <family val="2"/>
    </font>
    <font>
      <b/>
      <sz val="12"/>
      <name val="Arial"/>
      <family val="2"/>
    </font>
    <font>
      <sz val="12"/>
      <color theme="1"/>
      <name val="Arial"/>
      <family val="2"/>
    </font>
    <font>
      <b/>
      <sz val="12"/>
      <color theme="0"/>
      <name val="Arial"/>
      <family val="2"/>
    </font>
    <font>
      <sz val="11"/>
      <color theme="1"/>
      <name val="Calibri"/>
      <family val="2"/>
    </font>
    <font>
      <sz val="12"/>
      <color theme="1"/>
      <name val="Calibri"/>
      <family val="2"/>
    </font>
    <font>
      <sz val="12"/>
      <color rgb="FF010101"/>
      <name val="Calibri"/>
      <family val="2"/>
    </font>
    <font>
      <sz val="12"/>
      <name val="Calibri"/>
      <family val="2"/>
    </font>
    <font>
      <b/>
      <sz val="12"/>
      <color theme="1"/>
      <name val="Calibri"/>
      <family val="2"/>
    </font>
    <font>
      <sz val="12"/>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36">
    <xf numFmtId="0" fontId="0" fillId="0" borderId="0" xfId="0"/>
    <xf numFmtId="0" fontId="6" fillId="2" borderId="0" xfId="0" applyFont="1" applyFill="1" applyAlignment="1">
      <alignment horizontal="center" vertical="center" wrapText="1"/>
    </xf>
    <xf numFmtId="0" fontId="5" fillId="0" borderId="0" xfId="0" applyFont="1" applyAlignment="1">
      <alignment wrapText="1"/>
    </xf>
    <xf numFmtId="0" fontId="1" fillId="0" borderId="0" xfId="0" applyFont="1" applyAlignment="1">
      <alignment wrapText="1"/>
    </xf>
    <xf numFmtId="0" fontId="1" fillId="0" borderId="0" xfId="0" applyFont="1" applyAlignment="1">
      <alignment horizontal="right" wrapText="1"/>
    </xf>
    <xf numFmtId="44" fontId="5" fillId="0" borderId="0" xfId="0" applyNumberFormat="1" applyFont="1" applyAlignment="1">
      <alignment wrapText="1"/>
    </xf>
    <xf numFmtId="0" fontId="5" fillId="0" borderId="0" xfId="0" applyFont="1" applyAlignment="1">
      <alignment horizontal="center" vertical="center"/>
    </xf>
    <xf numFmtId="0" fontId="6" fillId="2" borderId="0" xfId="0" applyFont="1" applyFill="1" applyAlignment="1">
      <alignment horizontal="center" vertical="center"/>
    </xf>
    <xf numFmtId="0" fontId="8" fillId="0" borderId="1" xfId="0" applyFont="1" applyBorder="1" applyAlignment="1">
      <alignment horizontal="center" wrapText="1"/>
    </xf>
    <xf numFmtId="0" fontId="9" fillId="0" borderId="1" xfId="0" applyFont="1" applyBorder="1" applyAlignment="1">
      <alignment horizontal="center" vertical="center"/>
    </xf>
    <xf numFmtId="0" fontId="8" fillId="4" borderId="1" xfId="0" applyFont="1" applyFill="1" applyBorder="1" applyAlignment="1">
      <alignment horizontal="center" wrapText="1"/>
    </xf>
    <xf numFmtId="44" fontId="8" fillId="4" borderId="1" xfId="1" applyFont="1" applyFill="1" applyBorder="1" applyAlignment="1">
      <alignment wrapText="1"/>
    </xf>
    <xf numFmtId="0" fontId="8" fillId="0" borderId="1" xfId="0" applyFont="1" applyBorder="1" applyAlignment="1">
      <alignment horizontal="center" vertical="center"/>
    </xf>
    <xf numFmtId="0" fontId="8" fillId="4" borderId="1" xfId="0" applyFont="1" applyFill="1" applyBorder="1" applyAlignment="1">
      <alignment wrapText="1"/>
    </xf>
    <xf numFmtId="0" fontId="10" fillId="3" borderId="1" xfId="0" applyFont="1" applyFill="1" applyBorder="1" applyAlignment="1">
      <alignment horizontal="center"/>
    </xf>
    <xf numFmtId="0" fontId="10" fillId="3" borderId="1" xfId="0" applyFont="1" applyFill="1" applyBorder="1" applyAlignment="1">
      <alignment horizontal="center" wrapText="1"/>
    </xf>
    <xf numFmtId="0" fontId="8" fillId="0" borderId="0" xfId="0" applyFont="1" applyAlignment="1">
      <alignment wrapText="1"/>
    </xf>
    <xf numFmtId="0" fontId="8" fillId="0" borderId="0" xfId="0" applyFont="1" applyAlignment="1">
      <alignment horizontal="center" vertical="center"/>
    </xf>
    <xf numFmtId="0" fontId="11" fillId="0" borderId="0" xfId="0" applyFont="1" applyAlignment="1">
      <alignment horizontal="right" wrapText="1"/>
    </xf>
    <xf numFmtId="0" fontId="8" fillId="0" borderId="1" xfId="0" applyFont="1" applyBorder="1" applyAlignment="1">
      <alignment horizontal="center" vertical="center" wrapText="1"/>
    </xf>
    <xf numFmtId="0" fontId="8" fillId="4" borderId="1" xfId="0" applyFont="1" applyFill="1" applyBorder="1" applyAlignment="1">
      <alignment horizontal="left" wrapText="1"/>
    </xf>
    <xf numFmtId="0" fontId="11" fillId="0" borderId="0" xfId="0" applyFont="1" applyAlignment="1">
      <alignment horizontal="right"/>
    </xf>
    <xf numFmtId="44" fontId="8" fillId="0" borderId="1" xfId="1" applyFont="1" applyFill="1" applyBorder="1" applyAlignment="1">
      <alignment wrapText="1"/>
    </xf>
    <xf numFmtId="44" fontId="8" fillId="0" borderId="1" xfId="0" applyNumberFormat="1" applyFont="1" applyBorder="1" applyAlignment="1">
      <alignment wrapText="1"/>
    </xf>
    <xf numFmtId="44" fontId="8" fillId="0" borderId="3" xfId="1" applyFont="1" applyFill="1" applyBorder="1" applyAlignment="1">
      <alignment wrapText="1"/>
    </xf>
    <xf numFmtId="44" fontId="8" fillId="0" borderId="2" xfId="0" applyNumberFormat="1"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left" vertical="top" wrapText="1"/>
    </xf>
    <xf numFmtId="0" fontId="3" fillId="0" borderId="0" xfId="0" applyFont="1" applyAlignment="1">
      <alignment horizontal="left" vertical="top"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1605915</xdr:colOff>
      <xdr:row>3</xdr:row>
      <xdr:rowOff>110741</xdr:rowOff>
    </xdr:to>
    <xdr:pic>
      <xdr:nvPicPr>
        <xdr:cNvPr id="2" name="Picture 1" descr="See the source image">
          <a:extLst>
            <a:ext uri="{FF2B5EF4-FFF2-40B4-BE49-F238E27FC236}">
              <a16:creationId xmlns:a16="http://schemas.microsoft.com/office/drawing/2014/main" id="{87921186-FFC6-4F1E-8FAB-32BF5A06F0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0" y="0"/>
          <a:ext cx="2301240" cy="68224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BAEE-E9A0-4A19-AA12-2993974F3CF0}">
  <dimension ref="A5:G99"/>
  <sheetViews>
    <sheetView showGridLines="0" tabSelected="1" topLeftCell="B51" zoomScale="130" zoomScaleNormal="130" workbookViewId="0">
      <selection activeCell="B60" sqref="B12:B60"/>
    </sheetView>
  </sheetViews>
  <sheetFormatPr defaultColWidth="9.109375" defaultRowHeight="15" x14ac:dyDescent="0.25"/>
  <cols>
    <col min="1" max="1" width="10.44140625" style="2" customWidth="1"/>
    <col min="2" max="2" width="143.6640625" style="6" bestFit="1" customWidth="1"/>
    <col min="3" max="3" width="21.109375" style="2" customWidth="1"/>
    <col min="4" max="4" width="33.88671875" style="2" customWidth="1"/>
    <col min="5" max="5" width="22.109375" style="2" customWidth="1"/>
    <col min="6" max="6" width="20.5546875" style="2" bestFit="1" customWidth="1"/>
    <col min="7" max="7" width="16" style="2" customWidth="1"/>
    <col min="8" max="8" width="64.33203125" style="2" bestFit="1" customWidth="1"/>
    <col min="9" max="16384" width="9.109375" style="2"/>
  </cols>
  <sheetData>
    <row r="5" spans="1:7" s="3" customFormat="1" ht="15.6" x14ac:dyDescent="0.3">
      <c r="A5" s="28" t="s">
        <v>0</v>
      </c>
      <c r="B5" s="28"/>
    </row>
    <row r="6" spans="1:7" s="3" customFormat="1" ht="15.6" x14ac:dyDescent="0.3">
      <c r="A6" s="27" t="s">
        <v>80</v>
      </c>
      <c r="B6" s="27"/>
    </row>
    <row r="7" spans="1:7" s="3" customFormat="1" ht="15.6" x14ac:dyDescent="0.3">
      <c r="A7" s="29" t="s">
        <v>79</v>
      </c>
      <c r="B7" s="30"/>
    </row>
    <row r="8" spans="1:7" s="3" customFormat="1" ht="15.6" x14ac:dyDescent="0.3">
      <c r="A8" s="30"/>
      <c r="B8" s="30"/>
    </row>
    <row r="9" spans="1:7" s="3" customFormat="1" ht="51" customHeight="1" x14ac:dyDescent="0.3">
      <c r="A9" s="30"/>
      <c r="B9" s="30"/>
    </row>
    <row r="10" spans="1:7" s="3" customFormat="1" ht="15.6" x14ac:dyDescent="0.3">
      <c r="A10" s="27" t="s">
        <v>54</v>
      </c>
      <c r="B10" s="27"/>
    </row>
    <row r="11" spans="1:7" ht="36" customHeight="1" x14ac:dyDescent="0.25">
      <c r="A11" s="1" t="s">
        <v>1</v>
      </c>
      <c r="B11" s="7" t="s">
        <v>8</v>
      </c>
      <c r="C11" s="1" t="s">
        <v>7</v>
      </c>
      <c r="D11" s="1" t="s">
        <v>2</v>
      </c>
      <c r="E11" s="1" t="s">
        <v>5</v>
      </c>
      <c r="F11" s="1" t="s">
        <v>3</v>
      </c>
      <c r="G11" s="1" t="s">
        <v>4</v>
      </c>
    </row>
    <row r="12" spans="1:7" ht="15.6" x14ac:dyDescent="0.3">
      <c r="A12" s="8">
        <v>1</v>
      </c>
      <c r="B12" s="31" t="s">
        <v>15</v>
      </c>
      <c r="C12" s="19">
        <v>500</v>
      </c>
      <c r="D12" s="20"/>
      <c r="E12" s="10"/>
      <c r="F12" s="11">
        <v>0</v>
      </c>
      <c r="G12" s="22">
        <f>C12*F12</f>
        <v>0</v>
      </c>
    </row>
    <row r="13" spans="1:7" ht="15.6" x14ac:dyDescent="0.3">
      <c r="A13" s="8">
        <v>2</v>
      </c>
      <c r="B13" s="31" t="s">
        <v>81</v>
      </c>
      <c r="C13" s="19">
        <v>150</v>
      </c>
      <c r="D13" s="20"/>
      <c r="E13" s="10"/>
      <c r="F13" s="11">
        <v>0</v>
      </c>
      <c r="G13" s="22">
        <f t="shared" ref="G13:G60" si="0">C13*F13</f>
        <v>0</v>
      </c>
    </row>
    <row r="14" spans="1:7" ht="15.6" x14ac:dyDescent="0.3">
      <c r="A14" s="8">
        <v>3</v>
      </c>
      <c r="B14" s="31" t="s">
        <v>16</v>
      </c>
      <c r="C14" s="19">
        <v>500</v>
      </c>
      <c r="D14" s="20"/>
      <c r="E14" s="10"/>
      <c r="F14" s="11">
        <v>0</v>
      </c>
      <c r="G14" s="22">
        <f t="shared" si="0"/>
        <v>0</v>
      </c>
    </row>
    <row r="15" spans="1:7" ht="15.6" x14ac:dyDescent="0.3">
      <c r="A15" s="8">
        <v>4</v>
      </c>
      <c r="B15" s="31" t="s">
        <v>82</v>
      </c>
      <c r="C15" s="19">
        <v>150</v>
      </c>
      <c r="D15" s="20"/>
      <c r="E15" s="10"/>
      <c r="F15" s="11">
        <v>0</v>
      </c>
      <c r="G15" s="22">
        <f t="shared" si="0"/>
        <v>0</v>
      </c>
    </row>
    <row r="16" spans="1:7" ht="15.6" x14ac:dyDescent="0.3">
      <c r="A16" s="8">
        <v>5</v>
      </c>
      <c r="B16" s="31" t="s">
        <v>19</v>
      </c>
      <c r="C16" s="19">
        <v>500</v>
      </c>
      <c r="D16" s="20"/>
      <c r="E16" s="10"/>
      <c r="F16" s="11">
        <v>0</v>
      </c>
      <c r="G16" s="22">
        <f t="shared" si="0"/>
        <v>0</v>
      </c>
    </row>
    <row r="17" spans="1:7" ht="15.6" x14ac:dyDescent="0.3">
      <c r="A17" s="8">
        <v>6</v>
      </c>
      <c r="B17" s="31" t="s">
        <v>83</v>
      </c>
      <c r="C17" s="19">
        <v>150</v>
      </c>
      <c r="D17" s="20"/>
      <c r="E17" s="10"/>
      <c r="F17" s="11">
        <v>0</v>
      </c>
      <c r="G17" s="22">
        <f t="shared" si="0"/>
        <v>0</v>
      </c>
    </row>
    <row r="18" spans="1:7" ht="15.6" x14ac:dyDescent="0.3">
      <c r="A18" s="8">
        <v>7</v>
      </c>
      <c r="B18" s="31" t="s">
        <v>17</v>
      </c>
      <c r="C18" s="19">
        <v>500</v>
      </c>
      <c r="D18" s="20"/>
      <c r="E18" s="10"/>
      <c r="F18" s="11">
        <v>0</v>
      </c>
      <c r="G18" s="22">
        <f t="shared" si="0"/>
        <v>0</v>
      </c>
    </row>
    <row r="19" spans="1:7" ht="15.6" x14ac:dyDescent="0.3">
      <c r="A19" s="8">
        <v>8</v>
      </c>
      <c r="B19" s="31" t="s">
        <v>84</v>
      </c>
      <c r="C19" s="19">
        <v>150</v>
      </c>
      <c r="D19" s="20"/>
      <c r="E19" s="10"/>
      <c r="F19" s="11">
        <v>0</v>
      </c>
      <c r="G19" s="22">
        <f t="shared" si="0"/>
        <v>0</v>
      </c>
    </row>
    <row r="20" spans="1:7" ht="15.6" x14ac:dyDescent="0.3">
      <c r="A20" s="8">
        <v>9</v>
      </c>
      <c r="B20" s="31" t="s">
        <v>18</v>
      </c>
      <c r="C20" s="19">
        <v>200</v>
      </c>
      <c r="D20" s="20"/>
      <c r="E20" s="10"/>
      <c r="F20" s="11">
        <v>0</v>
      </c>
      <c r="G20" s="22">
        <f t="shared" si="0"/>
        <v>0</v>
      </c>
    </row>
    <row r="21" spans="1:7" ht="15.6" x14ac:dyDescent="0.3">
      <c r="A21" s="8">
        <v>10</v>
      </c>
      <c r="B21" s="31" t="s">
        <v>85</v>
      </c>
      <c r="C21" s="19">
        <v>150</v>
      </c>
      <c r="D21" s="20"/>
      <c r="E21" s="10"/>
      <c r="F21" s="11">
        <v>0</v>
      </c>
      <c r="G21" s="22">
        <f t="shared" si="0"/>
        <v>0</v>
      </c>
    </row>
    <row r="22" spans="1:7" ht="15.6" x14ac:dyDescent="0.3">
      <c r="A22" s="8">
        <v>11</v>
      </c>
      <c r="B22" s="31" t="s">
        <v>20</v>
      </c>
      <c r="C22" s="19">
        <v>200</v>
      </c>
      <c r="D22" s="20"/>
      <c r="E22" s="10"/>
      <c r="F22" s="11">
        <v>0</v>
      </c>
      <c r="G22" s="22">
        <f t="shared" si="0"/>
        <v>0</v>
      </c>
    </row>
    <row r="23" spans="1:7" ht="15.6" x14ac:dyDescent="0.3">
      <c r="A23" s="8">
        <v>12</v>
      </c>
      <c r="B23" s="31" t="s">
        <v>86</v>
      </c>
      <c r="C23" s="19">
        <v>150</v>
      </c>
      <c r="D23" s="20"/>
      <c r="E23" s="10"/>
      <c r="F23" s="11">
        <v>0</v>
      </c>
      <c r="G23" s="22">
        <f t="shared" si="0"/>
        <v>0</v>
      </c>
    </row>
    <row r="24" spans="1:7" ht="15.6" x14ac:dyDescent="0.3">
      <c r="A24" s="8">
        <v>13</v>
      </c>
      <c r="B24" s="31" t="s">
        <v>23</v>
      </c>
      <c r="C24" s="19">
        <v>200</v>
      </c>
      <c r="D24" s="20"/>
      <c r="E24" s="10"/>
      <c r="F24" s="11">
        <v>0</v>
      </c>
      <c r="G24" s="22">
        <f t="shared" si="0"/>
        <v>0</v>
      </c>
    </row>
    <row r="25" spans="1:7" ht="15.6" x14ac:dyDescent="0.3">
      <c r="A25" s="8">
        <v>14</v>
      </c>
      <c r="B25" s="31" t="s">
        <v>87</v>
      </c>
      <c r="C25" s="19">
        <v>150</v>
      </c>
      <c r="D25" s="20"/>
      <c r="E25" s="10"/>
      <c r="F25" s="11">
        <v>0</v>
      </c>
      <c r="G25" s="22">
        <f t="shared" si="0"/>
        <v>0</v>
      </c>
    </row>
    <row r="26" spans="1:7" ht="15.6" x14ac:dyDescent="0.3">
      <c r="A26" s="8">
        <v>15</v>
      </c>
      <c r="B26" s="31" t="s">
        <v>22</v>
      </c>
      <c r="C26" s="19">
        <v>200</v>
      </c>
      <c r="D26" s="20"/>
      <c r="E26" s="10"/>
      <c r="F26" s="11">
        <v>0</v>
      </c>
      <c r="G26" s="22">
        <f t="shared" si="0"/>
        <v>0</v>
      </c>
    </row>
    <row r="27" spans="1:7" ht="15.6" x14ac:dyDescent="0.3">
      <c r="A27" s="8">
        <v>16</v>
      </c>
      <c r="B27" s="31" t="s">
        <v>88</v>
      </c>
      <c r="C27" s="19">
        <v>150</v>
      </c>
      <c r="D27" s="20"/>
      <c r="E27" s="10"/>
      <c r="F27" s="11">
        <v>0</v>
      </c>
      <c r="G27" s="22">
        <f t="shared" si="0"/>
        <v>0</v>
      </c>
    </row>
    <row r="28" spans="1:7" ht="15.6" x14ac:dyDescent="0.3">
      <c r="A28" s="8">
        <v>17</v>
      </c>
      <c r="B28" s="31" t="s">
        <v>24</v>
      </c>
      <c r="C28" s="19">
        <v>200</v>
      </c>
      <c r="D28" s="20"/>
      <c r="E28" s="10"/>
      <c r="F28" s="11">
        <v>0</v>
      </c>
      <c r="G28" s="22">
        <f t="shared" si="0"/>
        <v>0</v>
      </c>
    </row>
    <row r="29" spans="1:7" ht="15.6" x14ac:dyDescent="0.3">
      <c r="A29" s="8">
        <v>18</v>
      </c>
      <c r="B29" s="31" t="s">
        <v>89</v>
      </c>
      <c r="C29" s="19">
        <v>150</v>
      </c>
      <c r="D29" s="20"/>
      <c r="E29" s="10"/>
      <c r="F29" s="11">
        <v>0</v>
      </c>
      <c r="G29" s="22">
        <f t="shared" si="0"/>
        <v>0</v>
      </c>
    </row>
    <row r="30" spans="1:7" ht="15.6" x14ac:dyDescent="0.3">
      <c r="A30" s="8">
        <v>19</v>
      </c>
      <c r="B30" s="31" t="s">
        <v>25</v>
      </c>
      <c r="C30" s="19">
        <v>200</v>
      </c>
      <c r="D30" s="20"/>
      <c r="E30" s="10"/>
      <c r="F30" s="11">
        <v>0</v>
      </c>
      <c r="G30" s="22">
        <f t="shared" si="0"/>
        <v>0</v>
      </c>
    </row>
    <row r="31" spans="1:7" ht="15.6" x14ac:dyDescent="0.3">
      <c r="A31" s="8">
        <v>20</v>
      </c>
      <c r="B31" s="31" t="s">
        <v>90</v>
      </c>
      <c r="C31" s="19">
        <v>150</v>
      </c>
      <c r="D31" s="20"/>
      <c r="E31" s="10"/>
      <c r="F31" s="11">
        <v>0</v>
      </c>
      <c r="G31" s="22">
        <f t="shared" si="0"/>
        <v>0</v>
      </c>
    </row>
    <row r="32" spans="1:7" ht="15.6" x14ac:dyDescent="0.3">
      <c r="A32" s="8">
        <v>21</v>
      </c>
      <c r="B32" s="31" t="s">
        <v>26</v>
      </c>
      <c r="C32" s="19">
        <v>200</v>
      </c>
      <c r="D32" s="20"/>
      <c r="E32" s="10"/>
      <c r="F32" s="11">
        <v>0</v>
      </c>
      <c r="G32" s="22">
        <f t="shared" si="0"/>
        <v>0</v>
      </c>
    </row>
    <row r="33" spans="1:7" ht="15.6" x14ac:dyDescent="0.3">
      <c r="A33" s="8">
        <v>22</v>
      </c>
      <c r="B33" s="31" t="s">
        <v>91</v>
      </c>
      <c r="C33" s="19">
        <v>150</v>
      </c>
      <c r="D33" s="20"/>
      <c r="E33" s="10"/>
      <c r="F33" s="11">
        <v>0</v>
      </c>
      <c r="G33" s="22">
        <f t="shared" si="0"/>
        <v>0</v>
      </c>
    </row>
    <row r="34" spans="1:7" ht="15.6" x14ac:dyDescent="0.3">
      <c r="A34" s="8">
        <v>23</v>
      </c>
      <c r="B34" s="31" t="s">
        <v>27</v>
      </c>
      <c r="C34" s="19">
        <v>200</v>
      </c>
      <c r="D34" s="20"/>
      <c r="E34" s="10"/>
      <c r="F34" s="11">
        <v>0</v>
      </c>
      <c r="G34" s="22">
        <f t="shared" si="0"/>
        <v>0</v>
      </c>
    </row>
    <row r="35" spans="1:7" ht="15.6" x14ac:dyDescent="0.3">
      <c r="A35" s="8">
        <v>24</v>
      </c>
      <c r="B35" s="31" t="s">
        <v>92</v>
      </c>
      <c r="C35" s="19">
        <v>150</v>
      </c>
      <c r="D35" s="20"/>
      <c r="E35" s="10"/>
      <c r="F35" s="11">
        <v>0</v>
      </c>
      <c r="G35" s="22">
        <f t="shared" si="0"/>
        <v>0</v>
      </c>
    </row>
    <row r="36" spans="1:7" ht="15.6" x14ac:dyDescent="0.3">
      <c r="A36" s="8">
        <v>25</v>
      </c>
      <c r="B36" s="31" t="s">
        <v>29</v>
      </c>
      <c r="C36" s="19">
        <v>200</v>
      </c>
      <c r="D36" s="20"/>
      <c r="E36" s="10"/>
      <c r="F36" s="11">
        <v>0</v>
      </c>
      <c r="G36" s="22">
        <f t="shared" si="0"/>
        <v>0</v>
      </c>
    </row>
    <row r="37" spans="1:7" ht="15.6" x14ac:dyDescent="0.3">
      <c r="A37" s="8">
        <v>26</v>
      </c>
      <c r="B37" s="31" t="s">
        <v>93</v>
      </c>
      <c r="C37" s="19">
        <v>150</v>
      </c>
      <c r="D37" s="20"/>
      <c r="E37" s="10"/>
      <c r="F37" s="11">
        <v>0</v>
      </c>
      <c r="G37" s="22">
        <f t="shared" si="0"/>
        <v>0</v>
      </c>
    </row>
    <row r="38" spans="1:7" ht="15.6" x14ac:dyDescent="0.3">
      <c r="A38" s="8">
        <v>27</v>
      </c>
      <c r="B38" s="31" t="s">
        <v>28</v>
      </c>
      <c r="C38" s="19">
        <v>200</v>
      </c>
      <c r="D38" s="20"/>
      <c r="E38" s="10"/>
      <c r="F38" s="11">
        <v>0</v>
      </c>
      <c r="G38" s="22">
        <f t="shared" si="0"/>
        <v>0</v>
      </c>
    </row>
    <row r="39" spans="1:7" ht="15.6" x14ac:dyDescent="0.3">
      <c r="A39" s="8">
        <v>28</v>
      </c>
      <c r="B39" s="31" t="s">
        <v>94</v>
      </c>
      <c r="C39" s="19">
        <v>150</v>
      </c>
      <c r="D39" s="20"/>
      <c r="E39" s="10"/>
      <c r="F39" s="11">
        <v>0</v>
      </c>
      <c r="G39" s="22">
        <f t="shared" si="0"/>
        <v>0</v>
      </c>
    </row>
    <row r="40" spans="1:7" ht="15.6" x14ac:dyDescent="0.3">
      <c r="A40" s="8">
        <v>29</v>
      </c>
      <c r="B40" s="31" t="s">
        <v>21</v>
      </c>
      <c r="C40" s="19">
        <v>200</v>
      </c>
      <c r="D40" s="20"/>
      <c r="E40" s="10"/>
      <c r="F40" s="11">
        <v>0</v>
      </c>
      <c r="G40" s="22">
        <f t="shared" si="0"/>
        <v>0</v>
      </c>
    </row>
    <row r="41" spans="1:7" ht="15.6" x14ac:dyDescent="0.3">
      <c r="A41" s="8">
        <v>30</v>
      </c>
      <c r="B41" s="31" t="s">
        <v>95</v>
      </c>
      <c r="C41" s="19">
        <v>150</v>
      </c>
      <c r="D41" s="20"/>
      <c r="E41" s="10"/>
      <c r="F41" s="11">
        <v>0</v>
      </c>
      <c r="G41" s="22">
        <f t="shared" si="0"/>
        <v>0</v>
      </c>
    </row>
    <row r="42" spans="1:7" ht="15.6" x14ac:dyDescent="0.3">
      <c r="A42" s="8">
        <v>31</v>
      </c>
      <c r="B42" s="31" t="s">
        <v>60</v>
      </c>
      <c r="C42" s="19">
        <v>200</v>
      </c>
      <c r="D42" s="20"/>
      <c r="E42" s="10"/>
      <c r="F42" s="11">
        <v>0</v>
      </c>
      <c r="G42" s="22">
        <f t="shared" si="0"/>
        <v>0</v>
      </c>
    </row>
    <row r="43" spans="1:7" ht="15.6" x14ac:dyDescent="0.3">
      <c r="A43" s="8">
        <v>32</v>
      </c>
      <c r="B43" s="31" t="s">
        <v>96</v>
      </c>
      <c r="C43" s="19">
        <v>150</v>
      </c>
      <c r="D43" s="20"/>
      <c r="E43" s="10"/>
      <c r="F43" s="11">
        <v>0</v>
      </c>
      <c r="G43" s="22">
        <f t="shared" si="0"/>
        <v>0</v>
      </c>
    </row>
    <row r="44" spans="1:7" ht="15.6" x14ac:dyDescent="0.3">
      <c r="A44" s="8">
        <v>33</v>
      </c>
      <c r="B44" s="31" t="s">
        <v>61</v>
      </c>
      <c r="C44" s="19">
        <v>200</v>
      </c>
      <c r="D44" s="20"/>
      <c r="E44" s="10"/>
      <c r="F44" s="11">
        <v>0</v>
      </c>
      <c r="G44" s="22">
        <f t="shared" si="0"/>
        <v>0</v>
      </c>
    </row>
    <row r="45" spans="1:7" ht="15.6" x14ac:dyDescent="0.3">
      <c r="A45" s="8">
        <v>34</v>
      </c>
      <c r="B45" s="31" t="s">
        <v>97</v>
      </c>
      <c r="C45" s="19">
        <v>150</v>
      </c>
      <c r="D45" s="20"/>
      <c r="E45" s="10"/>
      <c r="F45" s="11">
        <v>0</v>
      </c>
      <c r="G45" s="22">
        <f t="shared" si="0"/>
        <v>0</v>
      </c>
    </row>
    <row r="46" spans="1:7" ht="15.6" x14ac:dyDescent="0.3">
      <c r="A46" s="8">
        <v>39</v>
      </c>
      <c r="B46" s="32" t="s">
        <v>62</v>
      </c>
      <c r="C46" s="8">
        <v>200</v>
      </c>
      <c r="D46" s="20"/>
      <c r="E46" s="10"/>
      <c r="F46" s="11">
        <v>0</v>
      </c>
      <c r="G46" s="22">
        <f t="shared" si="0"/>
        <v>0</v>
      </c>
    </row>
    <row r="47" spans="1:7" ht="15.6" x14ac:dyDescent="0.3">
      <c r="A47" s="8">
        <v>40</v>
      </c>
      <c r="B47" s="32" t="s">
        <v>63</v>
      </c>
      <c r="C47" s="8">
        <v>200</v>
      </c>
      <c r="D47" s="20"/>
      <c r="E47" s="10"/>
      <c r="F47" s="11">
        <v>0</v>
      </c>
      <c r="G47" s="22">
        <f t="shared" si="0"/>
        <v>0</v>
      </c>
    </row>
    <row r="48" spans="1:7" ht="15.6" x14ac:dyDescent="0.3">
      <c r="A48" s="8">
        <v>41</v>
      </c>
      <c r="B48" s="32" t="s">
        <v>9</v>
      </c>
      <c r="C48" s="8">
        <v>200</v>
      </c>
      <c r="D48" s="20"/>
      <c r="E48" s="10"/>
      <c r="F48" s="11">
        <v>0</v>
      </c>
      <c r="G48" s="22">
        <f t="shared" si="0"/>
        <v>0</v>
      </c>
    </row>
    <row r="49" spans="1:7" ht="15.6" x14ac:dyDescent="0.3">
      <c r="A49" s="8">
        <v>42</v>
      </c>
      <c r="B49" s="32" t="s">
        <v>10</v>
      </c>
      <c r="C49" s="8">
        <v>200</v>
      </c>
      <c r="D49" s="20"/>
      <c r="E49" s="10"/>
      <c r="F49" s="11">
        <v>0</v>
      </c>
      <c r="G49" s="22">
        <f t="shared" si="0"/>
        <v>0</v>
      </c>
    </row>
    <row r="50" spans="1:7" ht="15.6" x14ac:dyDescent="0.3">
      <c r="A50" s="8">
        <v>43</v>
      </c>
      <c r="B50" s="32" t="s">
        <v>76</v>
      </c>
      <c r="C50" s="8">
        <v>200</v>
      </c>
      <c r="D50" s="20"/>
      <c r="E50" s="10"/>
      <c r="F50" s="11">
        <v>0</v>
      </c>
      <c r="G50" s="22">
        <f t="shared" si="0"/>
        <v>0</v>
      </c>
    </row>
    <row r="51" spans="1:7" ht="15.6" x14ac:dyDescent="0.3">
      <c r="A51" s="8">
        <v>44</v>
      </c>
      <c r="B51" s="32" t="s">
        <v>11</v>
      </c>
      <c r="C51" s="8">
        <v>200</v>
      </c>
      <c r="D51" s="20"/>
      <c r="E51" s="10"/>
      <c r="F51" s="11">
        <v>0</v>
      </c>
      <c r="G51" s="22">
        <f t="shared" si="0"/>
        <v>0</v>
      </c>
    </row>
    <row r="52" spans="1:7" ht="15.6" x14ac:dyDescent="0.3">
      <c r="A52" s="8">
        <v>45</v>
      </c>
      <c r="B52" s="32" t="s">
        <v>12</v>
      </c>
      <c r="C52" s="8">
        <v>200</v>
      </c>
      <c r="D52" s="20"/>
      <c r="E52" s="10"/>
      <c r="F52" s="11">
        <v>0</v>
      </c>
      <c r="G52" s="22">
        <f t="shared" si="0"/>
        <v>0</v>
      </c>
    </row>
    <row r="53" spans="1:7" ht="15.6" x14ac:dyDescent="0.3">
      <c r="A53" s="8">
        <v>46</v>
      </c>
      <c r="B53" s="33" t="s">
        <v>30</v>
      </c>
      <c r="C53" s="8">
        <v>100</v>
      </c>
      <c r="D53" s="20"/>
      <c r="E53" s="10"/>
      <c r="F53" s="11">
        <v>0</v>
      </c>
      <c r="G53" s="22">
        <f t="shared" si="0"/>
        <v>0</v>
      </c>
    </row>
    <row r="54" spans="1:7" ht="15.6" x14ac:dyDescent="0.3">
      <c r="A54" s="8">
        <v>47</v>
      </c>
      <c r="B54" s="34" t="s">
        <v>64</v>
      </c>
      <c r="C54" s="8">
        <v>800</v>
      </c>
      <c r="D54" s="20"/>
      <c r="E54" s="10"/>
      <c r="F54" s="11">
        <v>0</v>
      </c>
      <c r="G54" s="22">
        <f t="shared" si="0"/>
        <v>0</v>
      </c>
    </row>
    <row r="55" spans="1:7" ht="15.6" x14ac:dyDescent="0.3">
      <c r="A55" s="8">
        <v>48</v>
      </c>
      <c r="B55" s="34" t="s">
        <v>65</v>
      </c>
      <c r="C55" s="8">
        <v>500</v>
      </c>
      <c r="D55" s="20"/>
      <c r="E55" s="10"/>
      <c r="F55" s="11">
        <v>0</v>
      </c>
      <c r="G55" s="22">
        <f t="shared" si="0"/>
        <v>0</v>
      </c>
    </row>
    <row r="56" spans="1:7" ht="15.6" x14ac:dyDescent="0.3">
      <c r="A56" s="8">
        <v>49</v>
      </c>
      <c r="B56" s="35" t="s">
        <v>31</v>
      </c>
      <c r="C56" s="8">
        <v>100</v>
      </c>
      <c r="D56" s="20"/>
      <c r="E56" s="10"/>
      <c r="F56" s="11">
        <v>0</v>
      </c>
      <c r="G56" s="22">
        <f t="shared" si="0"/>
        <v>0</v>
      </c>
    </row>
    <row r="57" spans="1:7" ht="15.6" x14ac:dyDescent="0.3">
      <c r="A57" s="8">
        <v>50</v>
      </c>
      <c r="B57" s="34" t="s">
        <v>70</v>
      </c>
      <c r="C57" s="19">
        <v>50</v>
      </c>
      <c r="D57" s="13"/>
      <c r="E57" s="13"/>
      <c r="F57" s="11">
        <v>0</v>
      </c>
      <c r="G57" s="22">
        <f t="shared" si="0"/>
        <v>0</v>
      </c>
    </row>
    <row r="58" spans="1:7" ht="15.6" x14ac:dyDescent="0.3">
      <c r="A58" s="8">
        <v>51</v>
      </c>
      <c r="B58" s="35" t="s">
        <v>71</v>
      </c>
      <c r="C58" s="19">
        <v>50</v>
      </c>
      <c r="D58" s="13"/>
      <c r="E58" s="13"/>
      <c r="F58" s="11">
        <v>0</v>
      </c>
      <c r="G58" s="22">
        <f t="shared" si="0"/>
        <v>0</v>
      </c>
    </row>
    <row r="59" spans="1:7" ht="15.6" x14ac:dyDescent="0.3">
      <c r="A59" s="8">
        <v>52</v>
      </c>
      <c r="B59" s="35" t="s">
        <v>72</v>
      </c>
      <c r="C59" s="19">
        <v>50</v>
      </c>
      <c r="D59" s="13"/>
      <c r="E59" s="13"/>
      <c r="F59" s="11">
        <v>0</v>
      </c>
      <c r="G59" s="22">
        <f t="shared" si="0"/>
        <v>0</v>
      </c>
    </row>
    <row r="60" spans="1:7" ht="15.6" x14ac:dyDescent="0.3">
      <c r="A60" s="8">
        <v>53</v>
      </c>
      <c r="B60" s="35" t="s">
        <v>73</v>
      </c>
      <c r="C60" s="19">
        <v>50</v>
      </c>
      <c r="D60" s="13"/>
      <c r="E60" s="13"/>
      <c r="F60" s="11">
        <v>0</v>
      </c>
      <c r="G60" s="22">
        <f t="shared" si="0"/>
        <v>0</v>
      </c>
    </row>
    <row r="61" spans="1:7" ht="15.6" x14ac:dyDescent="0.3">
      <c r="A61" s="16"/>
      <c r="B61" s="17" t="s">
        <v>13</v>
      </c>
      <c r="C61" s="16"/>
      <c r="D61" s="16"/>
      <c r="E61" s="16"/>
      <c r="F61" s="18" t="s">
        <v>6</v>
      </c>
      <c r="G61" s="23">
        <f>SUM(G12:G60)</f>
        <v>0</v>
      </c>
    </row>
    <row r="62" spans="1:7" ht="15.6" x14ac:dyDescent="0.3">
      <c r="F62" s="4"/>
      <c r="G62" s="5"/>
    </row>
    <row r="63" spans="1:7" s="3" customFormat="1" ht="15.6" x14ac:dyDescent="0.3">
      <c r="A63" s="26" t="s">
        <v>75</v>
      </c>
      <c r="B63" s="26"/>
    </row>
    <row r="64" spans="1:7" ht="31.2" x14ac:dyDescent="0.25">
      <c r="A64" s="1" t="s">
        <v>1</v>
      </c>
      <c r="B64" s="7" t="s">
        <v>14</v>
      </c>
      <c r="C64" s="1" t="s">
        <v>7</v>
      </c>
      <c r="D64" s="1" t="s">
        <v>2</v>
      </c>
      <c r="E64" s="1" t="s">
        <v>5</v>
      </c>
      <c r="F64" s="1" t="s">
        <v>3</v>
      </c>
      <c r="G64" s="1" t="s">
        <v>4</v>
      </c>
    </row>
    <row r="65" spans="1:7" ht="15.6" x14ac:dyDescent="0.3">
      <c r="A65" s="8">
        <v>1</v>
      </c>
      <c r="B65" s="12" t="s">
        <v>59</v>
      </c>
      <c r="C65" s="8">
        <v>10</v>
      </c>
      <c r="D65" s="13"/>
      <c r="E65" s="13"/>
      <c r="F65" s="11">
        <v>0</v>
      </c>
      <c r="G65" s="22">
        <f>C65*F65</f>
        <v>0</v>
      </c>
    </row>
    <row r="66" spans="1:7" ht="15.6" x14ac:dyDescent="0.3">
      <c r="A66" s="8">
        <v>2</v>
      </c>
      <c r="B66" s="12" t="s">
        <v>58</v>
      </c>
      <c r="C66" s="8">
        <v>10</v>
      </c>
      <c r="D66" s="13"/>
      <c r="E66" s="13"/>
      <c r="F66" s="11">
        <v>0</v>
      </c>
      <c r="G66" s="22">
        <f t="shared" ref="G66:G97" si="1">C66*F66</f>
        <v>0</v>
      </c>
    </row>
    <row r="67" spans="1:7" ht="15.6" x14ac:dyDescent="0.3">
      <c r="A67" s="8">
        <v>3</v>
      </c>
      <c r="B67" s="12" t="s">
        <v>57</v>
      </c>
      <c r="C67" s="8">
        <v>10</v>
      </c>
      <c r="D67" s="13"/>
      <c r="E67" s="13"/>
      <c r="F67" s="11">
        <v>0</v>
      </c>
      <c r="G67" s="22">
        <f t="shared" si="1"/>
        <v>0</v>
      </c>
    </row>
    <row r="68" spans="1:7" ht="15.6" x14ac:dyDescent="0.3">
      <c r="A68" s="8">
        <v>4</v>
      </c>
      <c r="B68" s="12" t="s">
        <v>56</v>
      </c>
      <c r="C68" s="8">
        <v>10</v>
      </c>
      <c r="D68" s="13"/>
      <c r="E68" s="13"/>
      <c r="F68" s="11">
        <v>0</v>
      </c>
      <c r="G68" s="22">
        <f t="shared" si="1"/>
        <v>0</v>
      </c>
    </row>
    <row r="69" spans="1:7" ht="15.6" x14ac:dyDescent="0.3">
      <c r="A69" s="8">
        <v>5</v>
      </c>
      <c r="B69" s="12" t="s">
        <v>55</v>
      </c>
      <c r="C69" s="8">
        <v>10</v>
      </c>
      <c r="D69" s="13"/>
      <c r="E69" s="13"/>
      <c r="F69" s="11">
        <v>0</v>
      </c>
      <c r="G69" s="22">
        <f t="shared" si="1"/>
        <v>0</v>
      </c>
    </row>
    <row r="70" spans="1:7" ht="15.6" x14ac:dyDescent="0.3">
      <c r="A70" s="8">
        <v>6</v>
      </c>
      <c r="B70" s="14" t="s">
        <v>77</v>
      </c>
      <c r="C70" s="15">
        <v>40</v>
      </c>
      <c r="D70" s="13"/>
      <c r="E70" s="13"/>
      <c r="F70" s="11">
        <v>0</v>
      </c>
      <c r="G70" s="22">
        <f t="shared" si="1"/>
        <v>0</v>
      </c>
    </row>
    <row r="71" spans="1:7" ht="15.6" x14ac:dyDescent="0.3">
      <c r="A71" s="8">
        <v>7</v>
      </c>
      <c r="B71" s="9" t="s">
        <v>34</v>
      </c>
      <c r="C71" s="8">
        <v>500</v>
      </c>
      <c r="D71" s="10"/>
      <c r="E71" s="10"/>
      <c r="F71" s="11">
        <v>0</v>
      </c>
      <c r="G71" s="22">
        <f t="shared" si="1"/>
        <v>0</v>
      </c>
    </row>
    <row r="72" spans="1:7" ht="15.6" x14ac:dyDescent="0.3">
      <c r="A72" s="8">
        <v>8</v>
      </c>
      <c r="B72" s="9" t="s">
        <v>46</v>
      </c>
      <c r="C72" s="8">
        <v>400</v>
      </c>
      <c r="D72" s="10"/>
      <c r="E72" s="10"/>
      <c r="F72" s="11">
        <v>0</v>
      </c>
      <c r="G72" s="22">
        <f t="shared" si="1"/>
        <v>0</v>
      </c>
    </row>
    <row r="73" spans="1:7" ht="15.6" x14ac:dyDescent="0.3">
      <c r="A73" s="8">
        <v>9</v>
      </c>
      <c r="B73" s="9" t="s">
        <v>47</v>
      </c>
      <c r="C73" s="8">
        <v>700</v>
      </c>
      <c r="D73" s="10"/>
      <c r="E73" s="10"/>
      <c r="F73" s="11">
        <v>0</v>
      </c>
      <c r="G73" s="22">
        <f t="shared" si="1"/>
        <v>0</v>
      </c>
    </row>
    <row r="74" spans="1:7" ht="15.6" x14ac:dyDescent="0.3">
      <c r="A74" s="8">
        <v>10</v>
      </c>
      <c r="B74" s="9" t="s">
        <v>48</v>
      </c>
      <c r="C74" s="8">
        <v>50</v>
      </c>
      <c r="D74" s="10"/>
      <c r="E74" s="10"/>
      <c r="F74" s="11">
        <v>0</v>
      </c>
      <c r="G74" s="22">
        <f t="shared" si="1"/>
        <v>0</v>
      </c>
    </row>
    <row r="75" spans="1:7" ht="15.6" x14ac:dyDescent="0.3">
      <c r="A75" s="8">
        <v>11</v>
      </c>
      <c r="B75" s="9" t="s">
        <v>49</v>
      </c>
      <c r="C75" s="8">
        <v>50</v>
      </c>
      <c r="D75" s="10"/>
      <c r="E75" s="10"/>
      <c r="F75" s="11">
        <v>0</v>
      </c>
      <c r="G75" s="22">
        <f t="shared" si="1"/>
        <v>0</v>
      </c>
    </row>
    <row r="76" spans="1:7" ht="15.6" x14ac:dyDescent="0.3">
      <c r="A76" s="8">
        <v>12</v>
      </c>
      <c r="B76" s="9" t="s">
        <v>50</v>
      </c>
      <c r="C76" s="8">
        <v>50</v>
      </c>
      <c r="D76" s="10"/>
      <c r="E76" s="10"/>
      <c r="F76" s="11">
        <v>0</v>
      </c>
      <c r="G76" s="22">
        <f t="shared" si="1"/>
        <v>0</v>
      </c>
    </row>
    <row r="77" spans="1:7" ht="15.6" x14ac:dyDescent="0.3">
      <c r="A77" s="8">
        <v>13</v>
      </c>
      <c r="B77" s="9" t="s">
        <v>52</v>
      </c>
      <c r="C77" s="8">
        <v>50</v>
      </c>
      <c r="D77" s="10"/>
      <c r="E77" s="10"/>
      <c r="F77" s="11">
        <v>0</v>
      </c>
      <c r="G77" s="22">
        <f t="shared" si="1"/>
        <v>0</v>
      </c>
    </row>
    <row r="78" spans="1:7" ht="15.6" x14ac:dyDescent="0.3">
      <c r="A78" s="8">
        <v>14</v>
      </c>
      <c r="B78" s="9" t="s">
        <v>51</v>
      </c>
      <c r="C78" s="8">
        <v>50</v>
      </c>
      <c r="D78" s="10"/>
      <c r="E78" s="10"/>
      <c r="F78" s="11">
        <v>0</v>
      </c>
      <c r="G78" s="22">
        <f t="shared" si="1"/>
        <v>0</v>
      </c>
    </row>
    <row r="79" spans="1:7" ht="15.6" x14ac:dyDescent="0.3">
      <c r="A79" s="8">
        <v>15</v>
      </c>
      <c r="B79" s="9" t="s">
        <v>53</v>
      </c>
      <c r="C79" s="8">
        <v>50</v>
      </c>
      <c r="D79" s="10"/>
      <c r="E79" s="10"/>
      <c r="F79" s="11">
        <v>0</v>
      </c>
      <c r="G79" s="22">
        <f t="shared" si="1"/>
        <v>0</v>
      </c>
    </row>
    <row r="80" spans="1:7" ht="15.6" x14ac:dyDescent="0.3">
      <c r="A80" s="8">
        <v>16</v>
      </c>
      <c r="B80" s="9" t="s">
        <v>35</v>
      </c>
      <c r="C80" s="8">
        <v>500</v>
      </c>
      <c r="D80" s="10"/>
      <c r="E80" s="10"/>
      <c r="F80" s="11">
        <v>0</v>
      </c>
      <c r="G80" s="22">
        <f t="shared" si="1"/>
        <v>0</v>
      </c>
    </row>
    <row r="81" spans="1:7" ht="15.6" x14ac:dyDescent="0.3">
      <c r="A81" s="8">
        <v>17</v>
      </c>
      <c r="B81" s="9" t="s">
        <v>36</v>
      </c>
      <c r="C81" s="8">
        <v>1200</v>
      </c>
      <c r="D81" s="10"/>
      <c r="E81" s="10"/>
      <c r="F81" s="11">
        <v>0</v>
      </c>
      <c r="G81" s="22">
        <f t="shared" si="1"/>
        <v>0</v>
      </c>
    </row>
    <row r="82" spans="1:7" ht="15.6" x14ac:dyDescent="0.3">
      <c r="A82" s="8">
        <v>18</v>
      </c>
      <c r="B82" s="9" t="s">
        <v>39</v>
      </c>
      <c r="C82" s="8">
        <v>750</v>
      </c>
      <c r="D82" s="10"/>
      <c r="E82" s="10"/>
      <c r="F82" s="11">
        <v>0</v>
      </c>
      <c r="G82" s="22">
        <f t="shared" si="1"/>
        <v>0</v>
      </c>
    </row>
    <row r="83" spans="1:7" ht="15.6" x14ac:dyDescent="0.3">
      <c r="A83" s="8">
        <v>19</v>
      </c>
      <c r="B83" s="9" t="s">
        <v>41</v>
      </c>
      <c r="C83" s="8">
        <v>450</v>
      </c>
      <c r="D83" s="10"/>
      <c r="E83" s="10"/>
      <c r="F83" s="11">
        <v>0</v>
      </c>
      <c r="G83" s="22">
        <f t="shared" si="1"/>
        <v>0</v>
      </c>
    </row>
    <row r="84" spans="1:7" ht="15.6" x14ac:dyDescent="0.3">
      <c r="A84" s="8">
        <v>20</v>
      </c>
      <c r="B84" s="9" t="s">
        <v>42</v>
      </c>
      <c r="C84" s="8">
        <v>450</v>
      </c>
      <c r="D84" s="10"/>
      <c r="E84" s="10"/>
      <c r="F84" s="11">
        <v>0</v>
      </c>
      <c r="G84" s="22">
        <f t="shared" si="1"/>
        <v>0</v>
      </c>
    </row>
    <row r="85" spans="1:7" ht="15.6" x14ac:dyDescent="0.3">
      <c r="A85" s="8">
        <v>21</v>
      </c>
      <c r="B85" s="9" t="s">
        <v>43</v>
      </c>
      <c r="C85" s="8">
        <v>450</v>
      </c>
      <c r="D85" s="10"/>
      <c r="E85" s="10"/>
      <c r="F85" s="11">
        <v>0</v>
      </c>
      <c r="G85" s="22">
        <f t="shared" si="1"/>
        <v>0</v>
      </c>
    </row>
    <row r="86" spans="1:7" ht="15.6" x14ac:dyDescent="0.3">
      <c r="A86" s="8">
        <v>22</v>
      </c>
      <c r="B86" s="9" t="s">
        <v>33</v>
      </c>
      <c r="C86" s="8">
        <v>50</v>
      </c>
      <c r="D86" s="10"/>
      <c r="E86" s="10"/>
      <c r="F86" s="11">
        <v>0</v>
      </c>
      <c r="G86" s="22">
        <f t="shared" si="1"/>
        <v>0</v>
      </c>
    </row>
    <row r="87" spans="1:7" ht="15.6" x14ac:dyDescent="0.3">
      <c r="A87" s="8">
        <v>23</v>
      </c>
      <c r="B87" s="9" t="s">
        <v>37</v>
      </c>
      <c r="C87" s="8">
        <v>50</v>
      </c>
      <c r="D87" s="10"/>
      <c r="E87" s="10"/>
      <c r="F87" s="11">
        <v>0</v>
      </c>
      <c r="G87" s="22">
        <f t="shared" si="1"/>
        <v>0</v>
      </c>
    </row>
    <row r="88" spans="1:7" ht="15.6" x14ac:dyDescent="0.3">
      <c r="A88" s="8">
        <v>24</v>
      </c>
      <c r="B88" s="9" t="s">
        <v>40</v>
      </c>
      <c r="C88" s="8">
        <v>50</v>
      </c>
      <c r="D88" s="10"/>
      <c r="E88" s="10"/>
      <c r="F88" s="11">
        <v>0</v>
      </c>
      <c r="G88" s="22">
        <f t="shared" si="1"/>
        <v>0</v>
      </c>
    </row>
    <row r="89" spans="1:7" ht="15.6" x14ac:dyDescent="0.3">
      <c r="A89" s="8">
        <v>25</v>
      </c>
      <c r="B89" s="14" t="s">
        <v>74</v>
      </c>
      <c r="C89" s="15">
        <v>40</v>
      </c>
      <c r="D89" s="13"/>
      <c r="E89" s="13"/>
      <c r="F89" s="11">
        <v>0</v>
      </c>
      <c r="G89" s="22">
        <f t="shared" si="1"/>
        <v>0</v>
      </c>
    </row>
    <row r="90" spans="1:7" ht="15.6" x14ac:dyDescent="0.3">
      <c r="A90" s="8">
        <v>26</v>
      </c>
      <c r="B90" s="12" t="s">
        <v>67</v>
      </c>
      <c r="C90" s="8">
        <v>50</v>
      </c>
      <c r="D90" s="13"/>
      <c r="E90" s="13"/>
      <c r="F90" s="11">
        <v>0</v>
      </c>
      <c r="G90" s="22">
        <f t="shared" si="1"/>
        <v>0</v>
      </c>
    </row>
    <row r="91" spans="1:7" ht="15.6" x14ac:dyDescent="0.3">
      <c r="A91" s="8">
        <v>27</v>
      </c>
      <c r="B91" s="12" t="s">
        <v>66</v>
      </c>
      <c r="C91" s="8">
        <v>50</v>
      </c>
      <c r="D91" s="13"/>
      <c r="E91" s="13"/>
      <c r="F91" s="11">
        <v>0</v>
      </c>
      <c r="G91" s="22">
        <f t="shared" si="1"/>
        <v>0</v>
      </c>
    </row>
    <row r="92" spans="1:7" ht="15.6" x14ac:dyDescent="0.3">
      <c r="A92" s="8">
        <v>28</v>
      </c>
      <c r="B92" s="12" t="s">
        <v>32</v>
      </c>
      <c r="C92" s="8">
        <v>150</v>
      </c>
      <c r="D92" s="13"/>
      <c r="E92" s="13"/>
      <c r="F92" s="11">
        <v>0</v>
      </c>
      <c r="G92" s="22">
        <f t="shared" si="1"/>
        <v>0</v>
      </c>
    </row>
    <row r="93" spans="1:7" ht="15.6" x14ac:dyDescent="0.3">
      <c r="A93" s="8">
        <v>29</v>
      </c>
      <c r="B93" s="12" t="s">
        <v>68</v>
      </c>
      <c r="C93" s="8">
        <v>50</v>
      </c>
      <c r="D93" s="13"/>
      <c r="E93" s="13"/>
      <c r="F93" s="11">
        <v>0</v>
      </c>
      <c r="G93" s="22">
        <f t="shared" si="1"/>
        <v>0</v>
      </c>
    </row>
    <row r="94" spans="1:7" ht="15.6" x14ac:dyDescent="0.3">
      <c r="A94" s="8">
        <v>30</v>
      </c>
      <c r="B94" s="12" t="s">
        <v>69</v>
      </c>
      <c r="C94" s="8">
        <v>50</v>
      </c>
      <c r="D94" s="13"/>
      <c r="E94" s="13"/>
      <c r="F94" s="11">
        <v>0</v>
      </c>
      <c r="G94" s="22">
        <f t="shared" si="1"/>
        <v>0</v>
      </c>
    </row>
    <row r="95" spans="1:7" ht="15.6" x14ac:dyDescent="0.3">
      <c r="A95" s="8">
        <v>31</v>
      </c>
      <c r="B95" s="9" t="s">
        <v>44</v>
      </c>
      <c r="C95" s="8">
        <v>50</v>
      </c>
      <c r="D95" s="10"/>
      <c r="E95" s="10"/>
      <c r="F95" s="11">
        <v>0</v>
      </c>
      <c r="G95" s="22">
        <f t="shared" si="1"/>
        <v>0</v>
      </c>
    </row>
    <row r="96" spans="1:7" ht="15.6" x14ac:dyDescent="0.3">
      <c r="A96" s="8">
        <v>32</v>
      </c>
      <c r="B96" s="9" t="s">
        <v>38</v>
      </c>
      <c r="C96" s="8">
        <v>50</v>
      </c>
      <c r="D96" s="10"/>
      <c r="E96" s="10"/>
      <c r="F96" s="11">
        <v>0</v>
      </c>
      <c r="G96" s="22">
        <f t="shared" si="1"/>
        <v>0</v>
      </c>
    </row>
    <row r="97" spans="1:7" ht="15.6" x14ac:dyDescent="0.3">
      <c r="A97" s="8">
        <v>33</v>
      </c>
      <c r="B97" s="9" t="s">
        <v>45</v>
      </c>
      <c r="C97" s="8">
        <v>50</v>
      </c>
      <c r="D97" s="10"/>
      <c r="E97" s="10"/>
      <c r="F97" s="11">
        <v>0</v>
      </c>
      <c r="G97" s="22">
        <f t="shared" si="1"/>
        <v>0</v>
      </c>
    </row>
    <row r="98" spans="1:7" ht="16.2" thickBot="1" x14ac:dyDescent="0.35">
      <c r="A98" s="16"/>
      <c r="B98" s="17"/>
      <c r="C98" s="16"/>
      <c r="D98" s="16"/>
      <c r="E98" s="16"/>
      <c r="F98" s="18" t="s">
        <v>6</v>
      </c>
      <c r="G98" s="24">
        <f>SUM(G65:G97)</f>
        <v>0</v>
      </c>
    </row>
    <row r="99" spans="1:7" ht="16.2" thickBot="1" x14ac:dyDescent="0.35">
      <c r="A99" s="16"/>
      <c r="B99" s="17"/>
      <c r="C99" s="16"/>
      <c r="D99" s="16"/>
      <c r="E99" s="16"/>
      <c r="F99" s="21" t="s">
        <v>78</v>
      </c>
      <c r="G99" s="25">
        <f>G61+G98</f>
        <v>0</v>
      </c>
    </row>
  </sheetData>
  <autoFilter ref="A64:G98" xr:uid="{43C7BAEE-E9A0-4A19-AA12-2993974F3CF0}">
    <sortState xmlns:xlrd2="http://schemas.microsoft.com/office/spreadsheetml/2017/richdata2" ref="A65:G98">
      <sortCondition ref="B64:B98"/>
    </sortState>
  </autoFilter>
  <mergeCells count="5">
    <mergeCell ref="A63:B63"/>
    <mergeCell ref="A10:B10"/>
    <mergeCell ref="A6:B6"/>
    <mergeCell ref="A5:B5"/>
    <mergeCell ref="A7: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by 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Alvaro De Loera</cp:lastModifiedBy>
  <dcterms:created xsi:type="dcterms:W3CDTF">2022-11-02T22:30:19Z</dcterms:created>
  <dcterms:modified xsi:type="dcterms:W3CDTF">2025-04-02T23:21:14Z</dcterms:modified>
</cp:coreProperties>
</file>